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Department Annual Reports\2023-24\TimeToDegree\"/>
    </mc:Choice>
  </mc:AlternateContent>
  <xr:revisionPtr revIDLastSave="0" documentId="13_ncr:1_{93DB2BCF-9BB4-4CBA-8CD5-BE540DF037A8}" xr6:coauthVersionLast="47" xr6:coauthVersionMax="47" xr10:uidLastSave="{00000000-0000-0000-0000-000000000000}"/>
  <bookViews>
    <workbookView xWindow="23880" yWindow="-2910" windowWidth="29040" windowHeight="16440" xr2:uid="{00000000-000D-0000-FFFF-FFFF00000000}"/>
  </bookViews>
  <sheets>
    <sheet name="2017-2023" sheetId="11" r:id="rId1"/>
    <sheet name="2016-2022" sheetId="2" r:id="rId2"/>
    <sheet name="2015-2021" sheetId="10" r:id="rId3"/>
    <sheet name="2014-2020" sheetId="9" r:id="rId4"/>
    <sheet name="2013-2019" sheetId="8" r:id="rId5"/>
    <sheet name="2010-2016" sheetId="1" state="hidden" r:id="rId6"/>
  </sheets>
  <definedNames>
    <definedName name="_xlnm.Print_Titles" localSheetId="5">'2010-2016'!$1:$5</definedName>
    <definedName name="_xlnm.Print_Titles" localSheetId="4">'2013-2019'!$1:$5</definedName>
    <definedName name="_xlnm.Print_Titles" localSheetId="3">'2014-2020'!$1:$5</definedName>
    <definedName name="_xlnm.Print_Titles" localSheetId="2">'2015-2021'!$1:$5</definedName>
    <definedName name="_xlnm.Print_Titles" localSheetId="1">'2016-2022'!$1:$5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4" i="11" l="1"/>
  <c r="V114" i="11"/>
  <c r="AG114" i="11"/>
  <c r="AE114" i="11"/>
  <c r="AD114" i="11"/>
  <c r="AC114" i="11"/>
  <c r="AA114" i="11"/>
  <c r="Z114" i="11"/>
  <c r="Y114" i="11"/>
  <c r="AI114" i="11"/>
  <c r="AH114" i="11"/>
  <c r="T114" i="11"/>
  <c r="S114" i="11"/>
  <c r="R114" i="11"/>
  <c r="P114" i="11"/>
  <c r="O114" i="11"/>
  <c r="N114" i="11"/>
  <c r="L114" i="11"/>
  <c r="K114" i="11"/>
  <c r="J114" i="11"/>
  <c r="H114" i="11"/>
  <c r="G114" i="11"/>
  <c r="W43" i="10"/>
</calcChain>
</file>

<file path=xl/sharedStrings.xml><?xml version="1.0" encoding="utf-8"?>
<sst xmlns="http://schemas.openxmlformats.org/spreadsheetml/2006/main" count="1448" uniqueCount="205">
  <si>
    <t>Low</t>
  </si>
  <si>
    <t>High</t>
  </si>
  <si>
    <t>Total Credits</t>
  </si>
  <si>
    <t>Transfer Credits</t>
  </si>
  <si>
    <t>Cortland Credits</t>
  </si>
  <si>
    <t>Average</t>
  </si>
  <si>
    <t>New Students Entered Fall 2010 Graduated by 2016</t>
  </si>
  <si>
    <t>Transfer Students Entered Fall 2010 Graduated by 2016</t>
  </si>
  <si>
    <t>ABI</t>
  </si>
  <si>
    <t>ACM</t>
  </si>
  <si>
    <t>AEM</t>
  </si>
  <si>
    <t>AEN</t>
  </si>
  <si>
    <t>AES</t>
  </si>
  <si>
    <t>AFS</t>
  </si>
  <si>
    <t>ANT</t>
  </si>
  <si>
    <t>APH</t>
  </si>
  <si>
    <t>APM</t>
  </si>
  <si>
    <t>ART</t>
  </si>
  <si>
    <t>ASP</t>
  </si>
  <si>
    <t>ATR</t>
  </si>
  <si>
    <t>BCH</t>
  </si>
  <si>
    <t>BIO</t>
  </si>
  <si>
    <t>BMS</t>
  </si>
  <si>
    <t>BUSE</t>
  </si>
  <si>
    <t>CCH</t>
  </si>
  <si>
    <t>CHEA</t>
  </si>
  <si>
    <t>CHM</t>
  </si>
  <si>
    <t>COM</t>
  </si>
  <si>
    <t>CON</t>
  </si>
  <si>
    <t>CRIM</t>
  </si>
  <si>
    <t>ECO</t>
  </si>
  <si>
    <t>EDC</t>
  </si>
  <si>
    <t>EDD</t>
  </si>
  <si>
    <t>EDE</t>
  </si>
  <si>
    <t>ENG</t>
  </si>
  <si>
    <t>ESL</t>
  </si>
  <si>
    <t>EXSC</t>
  </si>
  <si>
    <t>FIT</t>
  </si>
  <si>
    <t>FRE</t>
  </si>
  <si>
    <t>GIS</t>
  </si>
  <si>
    <t>GLY</t>
  </si>
  <si>
    <t>GRY</t>
  </si>
  <si>
    <t>HEC</t>
  </si>
  <si>
    <t>HIS</t>
  </si>
  <si>
    <t>HUS</t>
  </si>
  <si>
    <t>ISE</t>
  </si>
  <si>
    <t>IST</t>
  </si>
  <si>
    <t>KIN</t>
  </si>
  <si>
    <t>MAT</t>
  </si>
  <si>
    <t>MUTH</t>
  </si>
  <si>
    <t>NCM</t>
  </si>
  <si>
    <t>NMD</t>
  </si>
  <si>
    <t>OREC</t>
  </si>
  <si>
    <t>PEM</t>
  </si>
  <si>
    <t>PEN</t>
  </si>
  <si>
    <t>PHY</t>
  </si>
  <si>
    <t>POL</t>
  </si>
  <si>
    <t>PSY</t>
  </si>
  <si>
    <t>PWRT</t>
  </si>
  <si>
    <t>REC</t>
  </si>
  <si>
    <t>RMGT</t>
  </si>
  <si>
    <t>SHS</t>
  </si>
  <si>
    <t>SLD</t>
  </si>
  <si>
    <t>SOC</t>
  </si>
  <si>
    <t>SPA</t>
  </si>
  <si>
    <t>SPHI</t>
  </si>
  <si>
    <t>SPMG</t>
  </si>
  <si>
    <t>SPST</t>
  </si>
  <si>
    <t>SST</t>
  </si>
  <si>
    <t>TR</t>
  </si>
  <si>
    <t>MDL</t>
  </si>
  <si>
    <t>PERF</t>
  </si>
  <si>
    <t>PHI</t>
  </si>
  <si>
    <t>CECE</t>
  </si>
  <si>
    <t>FSA</t>
  </si>
  <si>
    <t>CDIS</t>
  </si>
  <si>
    <t>PED</t>
  </si>
  <si>
    <t>AAS</t>
  </si>
  <si>
    <t>AFST</t>
  </si>
  <si>
    <t>CHE</t>
  </si>
  <si>
    <t>HEA</t>
  </si>
  <si>
    <t>BFAS</t>
  </si>
  <si>
    <t>ARC</t>
  </si>
  <si>
    <t>AFR</t>
  </si>
  <si>
    <t>New Students Entered Fall 2013 Graduated by 2019</t>
  </si>
  <si>
    <t>Transfer Students Entered Fall 2013 Graduated by 2019</t>
  </si>
  <si>
    <t>IEC/ISE</t>
  </si>
  <si>
    <t>Major Code</t>
  </si>
  <si>
    <t>Graduation Major</t>
  </si>
  <si>
    <t>PEM/PEC</t>
  </si>
  <si>
    <t>Adolescence Ed.: Biology (7-12)</t>
  </si>
  <si>
    <t>Adolescence Ed.: Chemistry (7-12)</t>
  </si>
  <si>
    <t>Adolescence Ed.: English (7-12)</t>
  </si>
  <si>
    <t>Adolescence Ed.: Earth Sci. (7-12)</t>
  </si>
  <si>
    <t>Adolescence Ed.: Math (7-12)</t>
  </si>
  <si>
    <t>Adolescence Ed.: French &amp; Spanish (7-12)</t>
  </si>
  <si>
    <t>Adolescence Ed.: French (7-12)</t>
  </si>
  <si>
    <t>Adolescence Ed.: Spanish (7-12)</t>
  </si>
  <si>
    <t>Adolescence Ed.: Physics (7-12)</t>
  </si>
  <si>
    <t>Adolescence Ed.: Physics &amp; Math (7-12)</t>
  </si>
  <si>
    <t>African American Studies</t>
  </si>
  <si>
    <t>Anthropology</t>
  </si>
  <si>
    <t>Criminology</t>
  </si>
  <si>
    <t>Sociology</t>
  </si>
  <si>
    <t>Art Studio</t>
  </si>
  <si>
    <t>Art</t>
  </si>
  <si>
    <t>Biology</t>
  </si>
  <si>
    <t>Biochemistry</t>
  </si>
  <si>
    <t>Biomedical Sciences</t>
  </si>
  <si>
    <t>Conservation Biology</t>
  </si>
  <si>
    <t>Chemistry</t>
  </si>
  <si>
    <t>Business Economics</t>
  </si>
  <si>
    <t>Coaching</t>
  </si>
  <si>
    <t>Communication Studies</t>
  </si>
  <si>
    <t>Community Health</t>
  </si>
  <si>
    <t>Early Childhood &amp; Childhood Ed. (Birth-6)</t>
  </si>
  <si>
    <t>Economics</t>
  </si>
  <si>
    <t>English</t>
  </si>
  <si>
    <t>Professional Writing</t>
  </si>
  <si>
    <t>Geology</t>
  </si>
  <si>
    <t>Geography</t>
  </si>
  <si>
    <t>History</t>
  </si>
  <si>
    <t>International Studies</t>
  </si>
  <si>
    <t>Exercise Science</t>
  </si>
  <si>
    <t>Fitness Development</t>
  </si>
  <si>
    <t>Geographic Information Systems</t>
  </si>
  <si>
    <t>Mathematics</t>
  </si>
  <si>
    <t>French</t>
  </si>
  <si>
    <t>Spanish</t>
  </si>
  <si>
    <t>Health Ed.</t>
  </si>
  <si>
    <t>Human Service Studies</t>
  </si>
  <si>
    <t>Kinesiology</t>
  </si>
  <si>
    <t>Physical Ed.</t>
  </si>
  <si>
    <t>Inclusive Childhood Ed.</t>
  </si>
  <si>
    <t>Musical Theatre</t>
  </si>
  <si>
    <t>New Communication Media</t>
  </si>
  <si>
    <t>Outdoor Recreation</t>
  </si>
  <si>
    <t>Recreation</t>
  </si>
  <si>
    <t>Recreation Management</t>
  </si>
  <si>
    <t>Physics</t>
  </si>
  <si>
    <t>Physics-Engineering</t>
  </si>
  <si>
    <t>Political Science</t>
  </si>
  <si>
    <t>Psychology</t>
  </si>
  <si>
    <t>Social Philosophy</t>
  </si>
  <si>
    <t>Speech &amp; Hearing Science</t>
  </si>
  <si>
    <t>Sport Studies</t>
  </si>
  <si>
    <t>Therapeutic Recreation</t>
  </si>
  <si>
    <t>Teaching English as 2nd Language</t>
  </si>
  <si>
    <t>Adolescence Ed.: Social Studies (7-12)</t>
  </si>
  <si>
    <t>Speech &amp; Language Disabilities</t>
  </si>
  <si>
    <t>Childhood Education (1-6)</t>
  </si>
  <si>
    <t>Early Childhood Education (Birth-2)</t>
  </si>
  <si>
    <t>New Media Design</t>
  </si>
  <si>
    <t>Archaeology</t>
  </si>
  <si>
    <t>Athletic Training</t>
  </si>
  <si>
    <t>Sport Management</t>
  </si>
  <si>
    <t>Average Years to Grad-uate</t>
  </si>
  <si>
    <t>ECD</t>
  </si>
  <si>
    <t>Dept Code</t>
  </si>
  <si>
    <t>SEL/IDP</t>
  </si>
  <si>
    <t>Selected Studies/ Individualized Program</t>
  </si>
  <si>
    <t>Inclusive Special Education</t>
  </si>
  <si>
    <t>ARTS &amp; SCIENCES - Arts &amp; Humanities</t>
  </si>
  <si>
    <t>ARTS &amp; SCIENCES - Social &amp; Behavioral Sciences</t>
  </si>
  <si>
    <t>ARTS &amp; SCIENCES - Natural Sciences &amp; Mathematics</t>
  </si>
  <si>
    <t>EDUCATION</t>
  </si>
  <si>
    <t>PROFESSIONAL STUDIES</t>
  </si>
  <si>
    <t xml:space="preserve"> UNDERGRADUATE TOTAL</t>
  </si>
  <si>
    <t>SCHOOL</t>
  </si>
  <si>
    <t>TIME-TO-DEGREE &amp; GRADUATION CREDIT HOURS BY MAJOR - 2013 Cohorts Graduated by 2019</t>
  </si>
  <si>
    <t>TIME-TO-DEGREE &amp; GRADUATION CREDIT HOURS BY MAJOR - 2010 Cohorts Graduated by 2016</t>
  </si>
  <si>
    <t>Number Grad-uated within 6 Years (a)</t>
  </si>
  <si>
    <t>(a)</t>
  </si>
  <si>
    <t>Second majors included</t>
  </si>
  <si>
    <t>New Students Entered Fall 2014 Graduated by 2020</t>
  </si>
  <si>
    <t>Transfer Students Entered Fall 2014 Graduated by 2020</t>
  </si>
  <si>
    <t>ECD/EDD</t>
  </si>
  <si>
    <t>TIME-TO-DEGREE &amp; GRADUATION CREDIT HOURS BY MAJOR - 2014 Cohorts Graduated by 2020</t>
  </si>
  <si>
    <t>TIME-TO-DEGREE &amp; GRADUATION CREDIT HOURS BY MAJOR - 2015 Cohorts Graduated by 2021</t>
  </si>
  <si>
    <t>New Students Entered Fall 2015 Graduated by 2021</t>
  </si>
  <si>
    <t>Transfer Students Entered Fall 2015 Graduated by 2021</t>
  </si>
  <si>
    <t>PADP</t>
  </si>
  <si>
    <t>Public Administration &amp; Policy</t>
  </si>
  <si>
    <t>TIME-TO-DEGREE &amp; GRADUATION CREDIT HOURS BY MAJOR - 2016 Cohorts Graduated by 2022</t>
  </si>
  <si>
    <t>New Students Entered Fall 2016 Graduated by 2022</t>
  </si>
  <si>
    <t>Transfer Students Entered Fall 2016 Graduated by 2022</t>
  </si>
  <si>
    <t>GDDM/NMD</t>
  </si>
  <si>
    <t>IEC</t>
  </si>
  <si>
    <t>HCM</t>
  </si>
  <si>
    <t>Inclusive Childhood Education</t>
  </si>
  <si>
    <t>Health Care Management</t>
  </si>
  <si>
    <t>Graphic Design &amp; Digital Media</t>
  </si>
  <si>
    <t>TIME-TO-DEGREE &amp; GRADUATION CREDIT HOURS BY MAJOR - 2017 Cohorts Graduated by 2023</t>
  </si>
  <si>
    <t>New Students Entered Fall 2017 Graduated by 2023</t>
  </si>
  <si>
    <t>Transfer Students Entered Fall 2017 Graduated by 2023</t>
  </si>
  <si>
    <t>MSTH</t>
  </si>
  <si>
    <t>Musical Theatre (BA)</t>
  </si>
  <si>
    <t>Musical Theatre (BFA)</t>
  </si>
  <si>
    <t>ENVG</t>
  </si>
  <si>
    <t>Environmental Geoscience</t>
  </si>
  <si>
    <t>ECI</t>
  </si>
  <si>
    <t>Inclusive Early Child Ed. (Birth-2)</t>
  </si>
  <si>
    <t>NA</t>
  </si>
  <si>
    <t>PRO</t>
  </si>
  <si>
    <t>Media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</si>
</sst>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0.0;[Red]0.0"/>
    <numFmt numFmtId="166" formatCode="0.0"/>
  </numFmts>
  <fonts count="11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9" fillId="0" borderId="0"/>
    <xf numFmtId="0" fontId="9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164" fontId="0" fillId="0" borderId="0" xfId="0" applyNumberForma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165" fontId="8" fillId="0" borderId="0" xfId="0" applyNumberFormat="1" applyFont="1"/>
    <xf numFmtId="0" fontId="8" fillId="0" borderId="2" xfId="0" applyFont="1" applyBorder="1" applyAlignment="1">
      <alignment horizontal="left"/>
    </xf>
    <xf numFmtId="164" fontId="8" fillId="0" borderId="0" xfId="0" applyNumberFormat="1" applyFont="1"/>
    <xf numFmtId="0" fontId="8" fillId="0" borderId="3" xfId="0" applyFont="1" applyBorder="1"/>
    <xf numFmtId="0" fontId="8" fillId="0" borderId="0" xfId="0" quotePrefix="1" applyFont="1"/>
    <xf numFmtId="0" fontId="8" fillId="0" borderId="2" xfId="0" applyFont="1" applyBorder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right"/>
    </xf>
    <xf numFmtId="0" fontId="7" fillId="0" borderId="0" xfId="4"/>
    <xf numFmtId="0" fontId="7" fillId="0" borderId="0" xfId="5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7" fillId="0" borderId="0" xfId="0" applyNumberFormat="1" applyFont="1"/>
    <xf numFmtId="0" fontId="7" fillId="0" borderId="2" xfId="0" applyFont="1" applyBorder="1" applyAlignment="1">
      <alignment horizontal="left"/>
    </xf>
    <xf numFmtId="164" fontId="7" fillId="0" borderId="0" xfId="0" applyNumberFormat="1" applyFont="1"/>
    <xf numFmtId="0" fontId="7" fillId="0" borderId="3" xfId="0" applyFont="1" applyBorder="1"/>
    <xf numFmtId="166" fontId="0" fillId="0" borderId="4" xfId="0" applyNumberFormat="1" applyBorder="1" applyAlignment="1">
      <alignment wrapText="1"/>
    </xf>
    <xf numFmtId="166" fontId="0" fillId="0" borderId="0" xfId="0" applyNumberFormat="1"/>
    <xf numFmtId="166" fontId="0" fillId="0" borderId="4" xfId="0" applyNumberFormat="1" applyBorder="1"/>
    <xf numFmtId="166" fontId="7" fillId="0" borderId="0" xfId="0" applyNumberFormat="1" applyFont="1"/>
    <xf numFmtId="165" fontId="0" fillId="0" borderId="4" xfId="0" applyNumberFormat="1" applyBorder="1"/>
  </cellXfs>
  <cellStyles count="6">
    <cellStyle name="Normal" xfId="0" builtinId="0"/>
    <cellStyle name="Normal 2" xfId="1" xr:uid="{00000000-0005-0000-0000-000001000000}"/>
    <cellStyle name="Normal 2 2 2" xfId="5" xr:uid="{CD4ACB97-FE7A-42A8-9F1F-47DD401CFA83}"/>
    <cellStyle name="Normal 4" xfId="2" xr:uid="{00000000-0005-0000-0000-000002000000}"/>
    <cellStyle name="Normal 6" xfId="3" xr:uid="{00000000-0005-0000-0000-000003000000}"/>
    <cellStyle name="Normal_headcount-25yr-2008b 2" xfId="4" xr:uid="{0FE1668D-7F8F-43B0-9886-D7FAD795A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5D77-BD38-4843-ABA1-05B536F9820F}">
  <dimension ref="A1:BC118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customWidth="1"/>
    <col min="3" max="3" width="6.5703125" customWidth="1"/>
    <col min="4" max="4" width="10.8554687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5" customWidth="1"/>
    <col min="12" max="12" width="4.5703125" customWidth="1"/>
    <col min="13" max="13" width="0.85546875" customWidth="1"/>
    <col min="14" max="14" width="4.5703125" customWidth="1"/>
    <col min="15" max="15" width="4.5703125" style="5" customWidth="1"/>
    <col min="16" max="16" width="4.5703125" customWidth="1"/>
    <col min="17" max="17" width="0.85546875" customWidth="1"/>
    <col min="18" max="18" width="4.5703125" customWidth="1"/>
    <col min="19" max="19" width="4.5703125" style="5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5" customWidth="1"/>
    <col min="27" max="27" width="4.5703125" customWidth="1"/>
    <col min="28" max="28" width="0.85546875" customWidth="1"/>
    <col min="29" max="29" width="4.5703125" customWidth="1"/>
    <col min="30" max="30" width="4.5703125" style="5" customWidth="1"/>
    <col min="31" max="31" width="4.5703125" customWidth="1"/>
    <col min="32" max="32" width="0.85546875" customWidth="1"/>
    <col min="33" max="33" width="4.5703125" customWidth="1"/>
    <col min="34" max="34" width="4.5703125" style="5" customWidth="1"/>
    <col min="35" max="35" width="4.5703125" customWidth="1"/>
    <col min="36" max="36" width="1.5703125" customWidth="1"/>
  </cols>
  <sheetData>
    <row r="1" spans="1:55" ht="15" x14ac:dyDescent="0.25">
      <c r="A1" s="15"/>
      <c r="B1" s="16" t="s">
        <v>192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</row>
    <row r="2" spans="1:55" s="1" customFormat="1" x14ac:dyDescent="0.2">
      <c r="A2"/>
      <c r="B2"/>
      <c r="C2"/>
      <c r="G2" s="3" t="s">
        <v>193</v>
      </c>
      <c r="H2" s="3"/>
      <c r="K2" s="4"/>
      <c r="O2" s="4"/>
      <c r="S2" s="4"/>
      <c r="U2" s="13"/>
      <c r="V2" s="3" t="s">
        <v>194</v>
      </c>
      <c r="W2" s="3"/>
      <c r="Z2" s="4"/>
      <c r="AD2" s="4"/>
      <c r="AH2" s="4"/>
    </row>
    <row r="3" spans="1:55" s="1" customFormat="1" x14ac:dyDescent="0.2">
      <c r="A3"/>
      <c r="B3" s="3" t="s">
        <v>168</v>
      </c>
      <c r="G3"/>
      <c r="H3"/>
      <c r="I3" s="10"/>
      <c r="J3" s="2" t="s">
        <v>2</v>
      </c>
      <c r="K3" s="4"/>
      <c r="M3" s="10"/>
      <c r="N3" s="2" t="s">
        <v>3</v>
      </c>
      <c r="O3" s="4"/>
      <c r="Q3" s="10"/>
      <c r="R3" s="2" t="s">
        <v>4</v>
      </c>
      <c r="S3" s="4"/>
      <c r="U3" s="13"/>
      <c r="V3"/>
      <c r="W3"/>
      <c r="X3" s="10"/>
      <c r="Y3" s="2" t="s">
        <v>2</v>
      </c>
      <c r="Z3" s="4"/>
      <c r="AB3" s="10"/>
      <c r="AC3" s="2" t="s">
        <v>3</v>
      </c>
      <c r="AD3" s="4"/>
      <c r="AF3" s="10"/>
      <c r="AG3" s="2" t="s">
        <v>4</v>
      </c>
      <c r="AH3" s="4"/>
    </row>
    <row r="4" spans="1:55" s="1" customFormat="1" ht="62.45" customHeight="1" x14ac:dyDescent="0.2">
      <c r="C4" s="7" t="s">
        <v>158</v>
      </c>
      <c r="D4" s="7" t="s">
        <v>87</v>
      </c>
      <c r="E4" s="7" t="s">
        <v>88</v>
      </c>
      <c r="G4" s="27" t="s">
        <v>171</v>
      </c>
      <c r="H4" s="27" t="s">
        <v>156</v>
      </c>
      <c r="I4" s="10"/>
      <c r="J4" s="8" t="s">
        <v>0</v>
      </c>
      <c r="K4" s="7" t="s">
        <v>5</v>
      </c>
      <c r="L4" s="8" t="s">
        <v>1</v>
      </c>
      <c r="M4" s="10"/>
      <c r="N4" s="8" t="s">
        <v>0</v>
      </c>
      <c r="O4" s="7" t="s">
        <v>5</v>
      </c>
      <c r="P4" s="8" t="s">
        <v>1</v>
      </c>
      <c r="Q4" s="10"/>
      <c r="R4" s="8" t="s">
        <v>0</v>
      </c>
      <c r="S4" s="7" t="s">
        <v>5</v>
      </c>
      <c r="T4" s="8" t="s">
        <v>1</v>
      </c>
      <c r="U4" s="13"/>
      <c r="V4" s="27" t="s">
        <v>171</v>
      </c>
      <c r="W4" s="27" t="s">
        <v>156</v>
      </c>
      <c r="X4" s="10"/>
      <c r="Y4" s="8" t="s">
        <v>0</v>
      </c>
      <c r="Z4" s="7" t="s">
        <v>5</v>
      </c>
      <c r="AA4" s="8" t="s">
        <v>1</v>
      </c>
      <c r="AB4" s="10"/>
      <c r="AC4" s="8" t="s">
        <v>0</v>
      </c>
      <c r="AD4" s="7" t="s">
        <v>5</v>
      </c>
      <c r="AE4" s="8" t="s">
        <v>1</v>
      </c>
      <c r="AF4" s="10"/>
      <c r="AG4" s="8" t="s">
        <v>0</v>
      </c>
      <c r="AH4" s="7" t="s">
        <v>5</v>
      </c>
      <c r="AI4" s="8" t="s">
        <v>1</v>
      </c>
    </row>
    <row r="5" spans="1:55" s="1" customFormat="1" x14ac:dyDescent="0.2">
      <c r="I5" s="10"/>
      <c r="J5" s="8"/>
      <c r="L5" s="8"/>
      <c r="M5" s="10"/>
      <c r="N5" s="8"/>
      <c r="P5" s="8"/>
      <c r="Q5" s="10"/>
      <c r="R5" s="8"/>
      <c r="T5" s="8"/>
      <c r="U5" s="13"/>
      <c r="X5" s="10"/>
      <c r="Y5" s="8"/>
      <c r="AA5" s="8"/>
      <c r="AB5" s="10"/>
      <c r="AC5" s="8"/>
      <c r="AE5" s="8"/>
      <c r="AF5" s="10"/>
      <c r="AG5" s="8"/>
      <c r="AI5" s="8"/>
    </row>
    <row r="6" spans="1:55" x14ac:dyDescent="0.2">
      <c r="B6" s="3" t="s">
        <v>162</v>
      </c>
      <c r="I6" s="12"/>
      <c r="J6" s="2"/>
      <c r="K6"/>
      <c r="L6" s="2"/>
      <c r="M6" s="12"/>
      <c r="N6" s="2"/>
      <c r="O6"/>
      <c r="P6" s="2"/>
      <c r="Q6" s="12"/>
      <c r="R6" s="2"/>
      <c r="S6"/>
      <c r="T6" s="2"/>
      <c r="U6" s="14"/>
      <c r="X6" s="12"/>
      <c r="Y6" s="2"/>
      <c r="Z6"/>
      <c r="AA6" s="2"/>
      <c r="AB6" s="12"/>
      <c r="AC6" s="2"/>
      <c r="AD6"/>
      <c r="AE6" s="2"/>
      <c r="AF6" s="12"/>
      <c r="AG6" s="2"/>
      <c r="AH6"/>
      <c r="AI6" s="2"/>
    </row>
    <row r="7" spans="1:55" x14ac:dyDescent="0.2">
      <c r="C7" t="s">
        <v>17</v>
      </c>
      <c r="D7" s="9" t="s">
        <v>17</v>
      </c>
      <c r="E7" s="9" t="s">
        <v>105</v>
      </c>
      <c r="F7" s="9"/>
      <c r="G7" s="1">
        <v>3</v>
      </c>
      <c r="H7" s="40">
        <v>4</v>
      </c>
      <c r="I7" s="1"/>
      <c r="J7" s="1">
        <v>124</v>
      </c>
      <c r="K7" s="1">
        <v>137.33000000000001</v>
      </c>
      <c r="L7" s="28">
        <v>163</v>
      </c>
      <c r="M7" s="1"/>
      <c r="N7" s="1">
        <v>6</v>
      </c>
      <c r="O7" s="1">
        <v>15</v>
      </c>
      <c r="P7" s="28">
        <v>24</v>
      </c>
      <c r="Q7" s="1"/>
      <c r="R7" s="1">
        <v>118</v>
      </c>
      <c r="S7" s="1">
        <v>127.33</v>
      </c>
      <c r="T7" s="1">
        <v>139</v>
      </c>
      <c r="U7" s="14"/>
      <c r="V7" s="1">
        <v>0</v>
      </c>
      <c r="W7" s="6"/>
      <c r="X7" s="11"/>
      <c r="AB7" s="11"/>
      <c r="AF7" s="11"/>
    </row>
    <row r="8" spans="1:55" s="1" customFormat="1" x14ac:dyDescent="0.2">
      <c r="C8" t="s">
        <v>17</v>
      </c>
      <c r="D8" s="9" t="s">
        <v>81</v>
      </c>
      <c r="E8" s="9" t="s">
        <v>104</v>
      </c>
      <c r="F8" s="9"/>
      <c r="G8">
        <v>1</v>
      </c>
      <c r="H8" s="41">
        <v>4</v>
      </c>
      <c r="I8" s="11"/>
      <c r="J8">
        <v>135</v>
      </c>
      <c r="K8" s="5">
        <v>135</v>
      </c>
      <c r="L8">
        <v>135</v>
      </c>
      <c r="M8" s="11"/>
      <c r="N8">
        <v>11</v>
      </c>
      <c r="O8" s="5">
        <v>11</v>
      </c>
      <c r="P8">
        <v>11</v>
      </c>
      <c r="Q8" s="11"/>
      <c r="R8">
        <v>124</v>
      </c>
      <c r="S8" s="5">
        <v>124</v>
      </c>
      <c r="T8">
        <v>124</v>
      </c>
      <c r="U8" s="14"/>
      <c r="V8">
        <v>0</v>
      </c>
      <c r="W8" s="6"/>
      <c r="X8" s="11"/>
      <c r="Y8"/>
      <c r="Z8" s="5"/>
      <c r="AA8"/>
      <c r="AB8" s="11"/>
      <c r="AC8"/>
      <c r="AD8" s="5"/>
      <c r="AE8"/>
      <c r="AF8" s="11"/>
      <c r="AG8"/>
      <c r="AH8" s="5"/>
      <c r="AI8"/>
    </row>
    <row r="9" spans="1:55" x14ac:dyDescent="0.2">
      <c r="C9" t="s">
        <v>17</v>
      </c>
      <c r="D9" t="s">
        <v>186</v>
      </c>
      <c r="E9" s="9" t="s">
        <v>191</v>
      </c>
      <c r="F9" s="9"/>
      <c r="G9">
        <v>8</v>
      </c>
      <c r="H9" s="42">
        <v>4</v>
      </c>
      <c r="J9">
        <v>120</v>
      </c>
      <c r="K9" s="5">
        <v>130.75</v>
      </c>
      <c r="L9" s="29">
        <v>140</v>
      </c>
      <c r="N9">
        <v>3</v>
      </c>
      <c r="O9" s="5">
        <v>11.16</v>
      </c>
      <c r="P9" s="29">
        <v>21</v>
      </c>
      <c r="R9">
        <v>113</v>
      </c>
      <c r="S9" s="5">
        <v>122.375</v>
      </c>
      <c r="T9" s="30">
        <v>134</v>
      </c>
      <c r="V9">
        <v>3</v>
      </c>
      <c r="W9" s="44">
        <v>3</v>
      </c>
      <c r="Y9">
        <v>125</v>
      </c>
      <c r="Z9" s="5">
        <v>139</v>
      </c>
      <c r="AA9" s="29">
        <v>165</v>
      </c>
      <c r="AC9">
        <v>18</v>
      </c>
      <c r="AD9" s="5">
        <v>45</v>
      </c>
      <c r="AE9" s="29">
        <v>64</v>
      </c>
      <c r="AG9">
        <v>61</v>
      </c>
      <c r="AH9" s="5">
        <v>94</v>
      </c>
      <c r="AI9">
        <v>112</v>
      </c>
    </row>
    <row r="10" spans="1:55" x14ac:dyDescent="0.2">
      <c r="D10" s="9"/>
      <c r="E10" s="9"/>
      <c r="F10" s="9"/>
      <c r="H10" s="41"/>
      <c r="I10" s="11"/>
      <c r="M10" s="11"/>
      <c r="Q10" s="11"/>
      <c r="U10" s="14"/>
      <c r="W10" s="6"/>
      <c r="X10" s="11"/>
      <c r="AB10" s="11"/>
      <c r="AF10" s="1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55" x14ac:dyDescent="0.2">
      <c r="C11" t="s">
        <v>27</v>
      </c>
      <c r="D11" s="9" t="s">
        <v>27</v>
      </c>
      <c r="E11" s="9" t="s">
        <v>113</v>
      </c>
      <c r="F11" s="9"/>
      <c r="G11">
        <v>64</v>
      </c>
      <c r="H11" s="41">
        <v>4.0999999999999996</v>
      </c>
      <c r="I11" s="11"/>
      <c r="J11">
        <v>120</v>
      </c>
      <c r="K11" s="5">
        <v>126.2</v>
      </c>
      <c r="L11">
        <v>143</v>
      </c>
      <c r="M11" s="11"/>
      <c r="N11">
        <v>3</v>
      </c>
      <c r="O11" s="5">
        <v>10.6</v>
      </c>
      <c r="P11">
        <v>38</v>
      </c>
      <c r="Q11" s="11"/>
      <c r="R11">
        <v>99</v>
      </c>
      <c r="S11" s="5">
        <v>119.7</v>
      </c>
      <c r="T11">
        <v>134</v>
      </c>
      <c r="U11" s="14"/>
      <c r="V11">
        <v>22</v>
      </c>
      <c r="W11" s="6">
        <v>2.81</v>
      </c>
      <c r="X11" s="11"/>
      <c r="Y11">
        <v>120</v>
      </c>
      <c r="Z11" s="5">
        <v>125.72</v>
      </c>
      <c r="AA11">
        <v>133</v>
      </c>
      <c r="AB11" s="11"/>
      <c r="AC11">
        <v>26</v>
      </c>
      <c r="AD11" s="5">
        <v>48.4</v>
      </c>
      <c r="AE11">
        <v>72</v>
      </c>
      <c r="AF11" s="11"/>
      <c r="AG11">
        <v>52</v>
      </c>
      <c r="AH11" s="5">
        <v>77.317999999999998</v>
      </c>
      <c r="AI11">
        <v>98</v>
      </c>
    </row>
    <row r="12" spans="1:55" x14ac:dyDescent="0.2">
      <c r="C12" t="s">
        <v>27</v>
      </c>
      <c r="D12" t="s">
        <v>203</v>
      </c>
      <c r="E12" s="33" t="s">
        <v>204</v>
      </c>
      <c r="F12" s="9"/>
      <c r="G12">
        <v>1</v>
      </c>
      <c r="H12" s="41">
        <v>5</v>
      </c>
      <c r="I12" s="11">
        <v>123</v>
      </c>
      <c r="J12">
        <v>123</v>
      </c>
      <c r="K12" s="5">
        <v>123</v>
      </c>
      <c r="M12" s="11"/>
      <c r="N12">
        <v>6</v>
      </c>
      <c r="O12" s="5">
        <v>6</v>
      </c>
      <c r="P12">
        <v>6</v>
      </c>
      <c r="Q12" s="11"/>
      <c r="R12">
        <v>117</v>
      </c>
      <c r="S12" s="5">
        <v>117</v>
      </c>
      <c r="T12">
        <v>117</v>
      </c>
      <c r="U12" s="14"/>
      <c r="V12">
        <v>1</v>
      </c>
      <c r="W12" s="6">
        <v>4</v>
      </c>
      <c r="X12" s="11"/>
      <c r="Y12">
        <v>155</v>
      </c>
      <c r="Z12" s="5">
        <v>155</v>
      </c>
      <c r="AA12">
        <v>155</v>
      </c>
      <c r="AB12" s="11"/>
      <c r="AC12">
        <v>64</v>
      </c>
      <c r="AD12" s="5">
        <v>64</v>
      </c>
      <c r="AE12">
        <v>64</v>
      </c>
      <c r="AF12" s="11"/>
      <c r="AG12">
        <v>91</v>
      </c>
      <c r="AH12" s="5">
        <v>91</v>
      </c>
      <c r="AI12">
        <v>91</v>
      </c>
    </row>
    <row r="13" spans="1:55" x14ac:dyDescent="0.2">
      <c r="C13" t="s">
        <v>27</v>
      </c>
      <c r="D13" s="9" t="s">
        <v>50</v>
      </c>
      <c r="E13" s="9" t="s">
        <v>135</v>
      </c>
      <c r="F13" s="9"/>
      <c r="G13">
        <v>5</v>
      </c>
      <c r="H13" s="41">
        <v>3.8</v>
      </c>
      <c r="I13" s="11"/>
      <c r="J13">
        <v>120</v>
      </c>
      <c r="K13" s="5">
        <v>135</v>
      </c>
      <c r="L13">
        <v>163</v>
      </c>
      <c r="M13" s="11"/>
      <c r="N13">
        <v>6</v>
      </c>
      <c r="O13" s="5">
        <v>24.2</v>
      </c>
      <c r="P13">
        <v>50</v>
      </c>
      <c r="Q13" s="11"/>
      <c r="R13">
        <v>95</v>
      </c>
      <c r="S13" s="5">
        <v>110.8</v>
      </c>
      <c r="T13">
        <v>139</v>
      </c>
      <c r="U13" s="14"/>
      <c r="V13">
        <v>4</v>
      </c>
      <c r="W13" s="6">
        <v>2.25</v>
      </c>
      <c r="X13" s="11"/>
      <c r="Y13">
        <v>120</v>
      </c>
      <c r="Z13" s="5">
        <v>135</v>
      </c>
      <c r="AA13">
        <v>165</v>
      </c>
      <c r="AB13" s="11"/>
      <c r="AC13">
        <v>53</v>
      </c>
      <c r="AD13" s="5">
        <v>57.75</v>
      </c>
      <c r="AE13">
        <v>64</v>
      </c>
      <c r="AF13" s="11"/>
      <c r="AG13">
        <v>60</v>
      </c>
      <c r="AH13" s="5">
        <v>77.25</v>
      </c>
      <c r="AI13">
        <v>112</v>
      </c>
    </row>
    <row r="14" spans="1:55" x14ac:dyDescent="0.2">
      <c r="D14" s="9"/>
      <c r="E14" s="9"/>
      <c r="F14" s="9"/>
      <c r="H14" s="41"/>
      <c r="I14" s="11"/>
      <c r="M14" s="11"/>
      <c r="Q14" s="11"/>
      <c r="U14" s="14"/>
      <c r="W14" s="6"/>
      <c r="X14" s="11"/>
      <c r="AB14" s="11"/>
      <c r="AF14" s="11"/>
    </row>
    <row r="15" spans="1:55" x14ac:dyDescent="0.2">
      <c r="C15" t="s">
        <v>34</v>
      </c>
      <c r="D15" s="9" t="s">
        <v>11</v>
      </c>
      <c r="E15" s="9" t="s">
        <v>92</v>
      </c>
      <c r="F15" s="9"/>
      <c r="G15">
        <v>5</v>
      </c>
      <c r="H15" s="41">
        <v>4.2</v>
      </c>
      <c r="I15" s="11"/>
      <c r="J15">
        <v>124</v>
      </c>
      <c r="K15" s="5">
        <v>129.19999999999999</v>
      </c>
      <c r="L15">
        <v>136</v>
      </c>
      <c r="M15" s="11"/>
      <c r="N15">
        <v>3</v>
      </c>
      <c r="O15" s="5">
        <v>8.25</v>
      </c>
      <c r="P15">
        <v>12</v>
      </c>
      <c r="Q15" s="11"/>
      <c r="R15">
        <v>120</v>
      </c>
      <c r="S15" s="5">
        <v>122.6</v>
      </c>
      <c r="T15">
        <v>126</v>
      </c>
      <c r="U15" s="14"/>
      <c r="V15">
        <v>3</v>
      </c>
      <c r="W15" s="6">
        <v>3.66</v>
      </c>
      <c r="X15" s="11"/>
      <c r="Y15">
        <v>146</v>
      </c>
      <c r="Z15">
        <v>149</v>
      </c>
      <c r="AA15" s="5">
        <v>151</v>
      </c>
      <c r="AB15" s="11"/>
      <c r="AC15">
        <v>34</v>
      </c>
      <c r="AD15" s="5">
        <v>49.66</v>
      </c>
      <c r="AE15">
        <v>59</v>
      </c>
      <c r="AF15" s="11"/>
      <c r="AG15">
        <v>92</v>
      </c>
      <c r="AH15" s="5">
        <v>99.33</v>
      </c>
      <c r="AI15">
        <v>112</v>
      </c>
    </row>
    <row r="16" spans="1:55" x14ac:dyDescent="0.2">
      <c r="C16" t="s">
        <v>34</v>
      </c>
      <c r="D16" s="9" t="s">
        <v>34</v>
      </c>
      <c r="E16" s="9" t="s">
        <v>117</v>
      </c>
      <c r="F16" s="9"/>
      <c r="G16">
        <v>6</v>
      </c>
      <c r="H16" s="41">
        <v>4.3</v>
      </c>
      <c r="I16" s="11"/>
      <c r="J16">
        <v>120</v>
      </c>
      <c r="K16" s="5">
        <v>125</v>
      </c>
      <c r="L16">
        <v>136</v>
      </c>
      <c r="M16" s="11"/>
      <c r="N16">
        <v>3</v>
      </c>
      <c r="O16" s="5">
        <v>6</v>
      </c>
      <c r="P16">
        <v>9</v>
      </c>
      <c r="Q16" s="11"/>
      <c r="R16">
        <v>115</v>
      </c>
      <c r="S16" s="5">
        <v>122</v>
      </c>
      <c r="T16">
        <v>127</v>
      </c>
      <c r="U16" s="14"/>
      <c r="V16">
        <v>9</v>
      </c>
      <c r="W16" s="6">
        <v>2.5499999999999998</v>
      </c>
      <c r="X16" s="11"/>
      <c r="Y16">
        <v>124</v>
      </c>
      <c r="Z16" s="5">
        <v>128.33000000000001</v>
      </c>
      <c r="AA16">
        <v>138</v>
      </c>
      <c r="AB16" s="11"/>
      <c r="AC16">
        <v>38</v>
      </c>
      <c r="AD16" s="5">
        <v>57.55</v>
      </c>
      <c r="AE16">
        <v>64</v>
      </c>
      <c r="AF16" s="11"/>
      <c r="AG16">
        <v>60</v>
      </c>
      <c r="AH16" s="5">
        <v>70.77</v>
      </c>
      <c r="AI16">
        <v>92</v>
      </c>
    </row>
    <row r="17" spans="2:35" x14ac:dyDescent="0.2">
      <c r="C17" t="s">
        <v>34</v>
      </c>
      <c r="D17" s="9" t="s">
        <v>58</v>
      </c>
      <c r="E17" s="9" t="s">
        <v>118</v>
      </c>
      <c r="F17" s="9"/>
      <c r="G17">
        <v>3</v>
      </c>
      <c r="H17" s="41">
        <v>4.33</v>
      </c>
      <c r="I17" s="11"/>
      <c r="J17">
        <v>126</v>
      </c>
      <c r="K17" s="5">
        <v>131.33000000000001</v>
      </c>
      <c r="L17">
        <v>136</v>
      </c>
      <c r="M17" s="11"/>
      <c r="N17">
        <v>3</v>
      </c>
      <c r="O17" s="5">
        <v>6</v>
      </c>
      <c r="P17">
        <v>9</v>
      </c>
      <c r="Q17" s="11"/>
      <c r="R17">
        <v>126</v>
      </c>
      <c r="S17" s="5">
        <v>127.33</v>
      </c>
      <c r="T17">
        <v>129</v>
      </c>
      <c r="U17" s="14"/>
      <c r="V17">
        <v>6</v>
      </c>
      <c r="W17" s="6">
        <v>2.16</v>
      </c>
      <c r="X17" s="11"/>
      <c r="Y17">
        <v>124</v>
      </c>
      <c r="Z17" s="5">
        <v>131</v>
      </c>
      <c r="AA17">
        <v>142</v>
      </c>
      <c r="AB17" s="11"/>
      <c r="AC17">
        <v>41</v>
      </c>
      <c r="AD17" s="5">
        <v>61.66</v>
      </c>
      <c r="AE17">
        <v>77</v>
      </c>
      <c r="AF17" s="11"/>
      <c r="AG17">
        <v>58</v>
      </c>
      <c r="AH17" s="5">
        <v>69.33</v>
      </c>
      <c r="AI17">
        <v>84</v>
      </c>
    </row>
    <row r="18" spans="2:35" x14ac:dyDescent="0.2">
      <c r="D18" s="9"/>
      <c r="E18" s="9"/>
      <c r="F18" s="9"/>
      <c r="H18" s="41"/>
      <c r="I18" s="11"/>
      <c r="M18" s="11"/>
      <c r="Q18" s="11"/>
      <c r="U18" s="14"/>
      <c r="W18" s="6"/>
      <c r="X18" s="11"/>
      <c r="AB18" s="11"/>
      <c r="AF18" s="11"/>
    </row>
    <row r="19" spans="2:35" x14ac:dyDescent="0.2">
      <c r="C19" t="s">
        <v>70</v>
      </c>
      <c r="D19" s="9" t="s">
        <v>83</v>
      </c>
      <c r="E19" s="9" t="s">
        <v>96</v>
      </c>
      <c r="F19" s="9"/>
      <c r="G19">
        <v>0</v>
      </c>
      <c r="H19" s="41"/>
      <c r="I19" s="11"/>
      <c r="M19" s="11"/>
      <c r="Q19" s="11"/>
      <c r="U19" s="14"/>
      <c r="V19">
        <v>0</v>
      </c>
      <c r="W19" s="6"/>
      <c r="X19" s="11"/>
      <c r="AB19" s="11"/>
      <c r="AF19" s="11"/>
    </row>
    <row r="20" spans="2:35" x14ac:dyDescent="0.2">
      <c r="C20" t="s">
        <v>70</v>
      </c>
      <c r="D20" s="9" t="s">
        <v>13</v>
      </c>
      <c r="E20" s="9" t="s">
        <v>95</v>
      </c>
      <c r="F20" s="9"/>
      <c r="G20">
        <v>0</v>
      </c>
      <c r="H20" s="41"/>
      <c r="I20" s="11"/>
      <c r="M20" s="11"/>
      <c r="Q20" s="11"/>
      <c r="U20" s="14"/>
      <c r="V20">
        <v>0</v>
      </c>
      <c r="W20" s="6"/>
      <c r="X20" s="11"/>
      <c r="AB20" s="11"/>
      <c r="AF20" s="11"/>
    </row>
    <row r="21" spans="2:35" x14ac:dyDescent="0.2">
      <c r="C21" t="s">
        <v>70</v>
      </c>
      <c r="D21" s="9" t="s">
        <v>18</v>
      </c>
      <c r="E21" s="9" t="s">
        <v>97</v>
      </c>
      <c r="F21" s="9"/>
      <c r="G21">
        <v>3</v>
      </c>
      <c r="H21" s="41">
        <v>4.66</v>
      </c>
      <c r="I21" s="11"/>
      <c r="J21">
        <v>132</v>
      </c>
      <c r="K21" s="5">
        <v>136.33000000000001</v>
      </c>
      <c r="L21">
        <v>143</v>
      </c>
      <c r="M21" s="11"/>
      <c r="N21">
        <v>10</v>
      </c>
      <c r="O21" s="5">
        <v>11.33</v>
      </c>
      <c r="P21">
        <v>12</v>
      </c>
      <c r="Q21" s="11"/>
      <c r="R21">
        <v>120</v>
      </c>
      <c r="S21" s="5">
        <v>125</v>
      </c>
      <c r="T21">
        <v>131</v>
      </c>
      <c r="U21" s="14"/>
      <c r="V21">
        <v>0</v>
      </c>
      <c r="W21" s="6"/>
      <c r="X21" s="11"/>
      <c r="AB21" s="11"/>
      <c r="AF21" s="11"/>
    </row>
    <row r="22" spans="2:35" x14ac:dyDescent="0.2">
      <c r="C22" t="s">
        <v>70</v>
      </c>
      <c r="D22" s="9" t="s">
        <v>35</v>
      </c>
      <c r="E22" s="9" t="s">
        <v>147</v>
      </c>
      <c r="F22" s="9"/>
      <c r="G22">
        <v>3</v>
      </c>
      <c r="H22" s="41">
        <v>4.66</v>
      </c>
      <c r="I22" s="11"/>
      <c r="J22">
        <v>126</v>
      </c>
      <c r="K22" s="5">
        <v>128.33000000000001</v>
      </c>
      <c r="L22">
        <v>131</v>
      </c>
      <c r="M22" s="11"/>
      <c r="N22">
        <v>13</v>
      </c>
      <c r="O22" s="5">
        <v>18.5</v>
      </c>
      <c r="P22">
        <v>24</v>
      </c>
      <c r="Q22" s="11"/>
      <c r="R22">
        <v>102</v>
      </c>
      <c r="S22" s="5">
        <v>116</v>
      </c>
      <c r="T22">
        <v>128</v>
      </c>
      <c r="U22" s="14"/>
      <c r="V22">
        <v>8</v>
      </c>
      <c r="W22" s="6">
        <v>3.5</v>
      </c>
      <c r="X22" s="11"/>
      <c r="Y22">
        <v>125</v>
      </c>
      <c r="Z22" s="5">
        <v>142.5</v>
      </c>
      <c r="AA22">
        <v>162</v>
      </c>
      <c r="AB22" s="11"/>
      <c r="AC22">
        <v>31</v>
      </c>
      <c r="AD22" s="5">
        <v>75</v>
      </c>
      <c r="AE22">
        <v>103</v>
      </c>
      <c r="AF22" s="11"/>
      <c r="AG22">
        <v>59</v>
      </c>
      <c r="AH22" s="5">
        <v>67.5</v>
      </c>
      <c r="AI22">
        <v>104</v>
      </c>
    </row>
    <row r="23" spans="2:35" x14ac:dyDescent="0.2">
      <c r="C23" t="s">
        <v>70</v>
      </c>
      <c r="D23" s="9" t="s">
        <v>38</v>
      </c>
      <c r="E23" s="9" t="s">
        <v>127</v>
      </c>
      <c r="F23" s="9"/>
      <c r="G23">
        <v>0</v>
      </c>
      <c r="H23" s="41"/>
      <c r="I23" s="11"/>
      <c r="M23" s="11"/>
      <c r="Q23" s="11"/>
      <c r="U23" s="14"/>
      <c r="V23">
        <v>0</v>
      </c>
      <c r="W23" s="6"/>
      <c r="X23" s="11"/>
      <c r="AB23" s="11"/>
      <c r="AF23" s="11"/>
    </row>
    <row r="24" spans="2:35" x14ac:dyDescent="0.2">
      <c r="C24" t="s">
        <v>70</v>
      </c>
      <c r="D24" s="9" t="s">
        <v>64</v>
      </c>
      <c r="E24" s="9" t="s">
        <v>128</v>
      </c>
      <c r="F24" s="9"/>
      <c r="G24">
        <v>10</v>
      </c>
      <c r="H24" s="41">
        <v>4.0999999999999996</v>
      </c>
      <c r="I24" s="11"/>
      <c r="J24">
        <v>120</v>
      </c>
      <c r="K24" s="5">
        <v>135.5</v>
      </c>
      <c r="L24">
        <v>164</v>
      </c>
      <c r="M24" s="11"/>
      <c r="N24">
        <v>3</v>
      </c>
      <c r="O24" s="5">
        <v>19.100000000000001</v>
      </c>
      <c r="P24">
        <v>33</v>
      </c>
      <c r="Q24" s="11"/>
      <c r="R24">
        <v>103</v>
      </c>
      <c r="S24" s="5">
        <v>116.4</v>
      </c>
      <c r="T24">
        <v>131</v>
      </c>
      <c r="U24" s="14"/>
      <c r="V24">
        <v>2</v>
      </c>
      <c r="W24" s="6">
        <v>3</v>
      </c>
      <c r="X24" s="11"/>
      <c r="Y24">
        <v>124</v>
      </c>
      <c r="Z24" s="5">
        <v>139.5</v>
      </c>
      <c r="AA24">
        <v>155</v>
      </c>
      <c r="AB24" s="11"/>
      <c r="AC24">
        <v>44</v>
      </c>
      <c r="AD24" s="5">
        <v>54.5</v>
      </c>
      <c r="AE24">
        <v>65</v>
      </c>
      <c r="AF24" s="11"/>
      <c r="AG24">
        <v>59</v>
      </c>
      <c r="AH24" s="5">
        <v>85</v>
      </c>
      <c r="AI24">
        <v>111</v>
      </c>
    </row>
    <row r="25" spans="2:35" x14ac:dyDescent="0.2">
      <c r="D25" s="9"/>
      <c r="E25" s="9"/>
      <c r="F25" s="9"/>
      <c r="H25" s="41"/>
      <c r="I25" s="11"/>
      <c r="M25" s="11"/>
      <c r="Q25" s="11"/>
      <c r="U25" s="14"/>
      <c r="W25" s="6"/>
      <c r="X25" s="11"/>
      <c r="AB25" s="11"/>
      <c r="AF25" s="11"/>
    </row>
    <row r="26" spans="2:35" x14ac:dyDescent="0.2">
      <c r="C26" t="s">
        <v>71</v>
      </c>
      <c r="D26" s="9" t="s">
        <v>49</v>
      </c>
      <c r="E26" s="9" t="s">
        <v>196</v>
      </c>
      <c r="F26" s="9"/>
      <c r="G26">
        <v>6</v>
      </c>
      <c r="H26" s="41">
        <v>4</v>
      </c>
      <c r="I26" s="11"/>
      <c r="J26">
        <v>125</v>
      </c>
      <c r="K26" s="5">
        <v>133.83000000000001</v>
      </c>
      <c r="L26">
        <v>156</v>
      </c>
      <c r="M26" s="11"/>
      <c r="N26">
        <v>3</v>
      </c>
      <c r="O26" s="5">
        <v>14.33</v>
      </c>
      <c r="P26">
        <v>30</v>
      </c>
      <c r="Q26" s="11"/>
      <c r="R26">
        <v>120</v>
      </c>
      <c r="S26" s="5">
        <v>126.66</v>
      </c>
      <c r="T26">
        <v>135</v>
      </c>
      <c r="U26" s="14"/>
      <c r="V26">
        <v>2</v>
      </c>
      <c r="W26" s="6">
        <v>3.5</v>
      </c>
      <c r="X26" s="11"/>
      <c r="Y26">
        <v>131</v>
      </c>
      <c r="Z26" s="5">
        <v>135</v>
      </c>
      <c r="AA26">
        <v>139</v>
      </c>
      <c r="AB26" s="11"/>
      <c r="AC26">
        <v>42</v>
      </c>
      <c r="AD26" s="5">
        <v>42.5</v>
      </c>
      <c r="AE26">
        <v>43</v>
      </c>
      <c r="AF26" s="11"/>
      <c r="AG26">
        <v>89</v>
      </c>
      <c r="AH26" s="5">
        <v>92.5</v>
      </c>
      <c r="AI26">
        <v>96</v>
      </c>
    </row>
    <row r="27" spans="2:35" x14ac:dyDescent="0.2">
      <c r="C27" t="s">
        <v>71</v>
      </c>
      <c r="D27" t="s">
        <v>195</v>
      </c>
      <c r="E27" s="9" t="s">
        <v>197</v>
      </c>
      <c r="F27" s="9"/>
      <c r="G27">
        <v>1</v>
      </c>
      <c r="H27" s="42">
        <v>5</v>
      </c>
      <c r="J27">
        <v>140</v>
      </c>
      <c r="K27" s="5">
        <v>140</v>
      </c>
      <c r="L27" s="29">
        <v>140</v>
      </c>
      <c r="N27">
        <v>3</v>
      </c>
      <c r="O27" s="5">
        <v>3</v>
      </c>
      <c r="P27" s="29">
        <v>3</v>
      </c>
      <c r="R27">
        <v>137</v>
      </c>
      <c r="S27" s="5">
        <v>137</v>
      </c>
      <c r="T27" s="30">
        <v>137</v>
      </c>
      <c r="V27">
        <v>0</v>
      </c>
      <c r="W27" s="44"/>
      <c r="AA27" s="29"/>
      <c r="AE27" s="29"/>
    </row>
    <row r="28" spans="2:35" x14ac:dyDescent="0.2">
      <c r="D28" s="9"/>
      <c r="E28" s="9"/>
      <c r="F28" s="9"/>
      <c r="H28" s="41"/>
      <c r="I28" s="11"/>
      <c r="M28" s="11"/>
      <c r="Q28" s="11"/>
      <c r="U28" s="14"/>
      <c r="W28" s="6"/>
      <c r="X28" s="11"/>
      <c r="AB28" s="11"/>
      <c r="AF28" s="11"/>
    </row>
    <row r="29" spans="2:35" x14ac:dyDescent="0.2">
      <c r="C29" t="s">
        <v>72</v>
      </c>
      <c r="D29" s="9" t="s">
        <v>65</v>
      </c>
      <c r="E29" s="9" t="s">
        <v>143</v>
      </c>
      <c r="F29" s="9"/>
      <c r="G29">
        <v>3</v>
      </c>
      <c r="H29" s="41">
        <v>4.66</v>
      </c>
      <c r="I29" s="11"/>
      <c r="J29">
        <v>120</v>
      </c>
      <c r="K29" s="5">
        <v>121.66</v>
      </c>
      <c r="L29">
        <v>124</v>
      </c>
      <c r="M29" s="11"/>
      <c r="N29">
        <v>3</v>
      </c>
      <c r="O29" s="5">
        <v>11</v>
      </c>
      <c r="P29">
        <v>19</v>
      </c>
      <c r="Q29" s="11"/>
      <c r="R29">
        <v>101</v>
      </c>
      <c r="S29" s="5">
        <v>114.33</v>
      </c>
      <c r="T29">
        <v>121</v>
      </c>
      <c r="U29" s="14"/>
      <c r="V29">
        <v>0</v>
      </c>
      <c r="W29" s="6"/>
      <c r="X29" s="11"/>
      <c r="AB29" s="11"/>
      <c r="AF29" s="11"/>
    </row>
    <row r="30" spans="2:35" x14ac:dyDescent="0.2">
      <c r="D30" s="9"/>
      <c r="E30" s="9"/>
      <c r="F30" s="9"/>
      <c r="H30" s="41"/>
      <c r="I30" s="11"/>
      <c r="M30" s="11"/>
      <c r="Q30" s="11"/>
      <c r="U30" s="14"/>
      <c r="W30" s="6"/>
      <c r="X30" s="11"/>
      <c r="AB30" s="11"/>
      <c r="AF30" s="11"/>
    </row>
    <row r="31" spans="2:35" x14ac:dyDescent="0.2">
      <c r="B31" s="3" t="s">
        <v>163</v>
      </c>
      <c r="H31" s="41"/>
      <c r="I31" s="12"/>
      <c r="J31" s="2"/>
      <c r="K31"/>
      <c r="L31" s="2"/>
      <c r="M31" s="12"/>
      <c r="N31" s="2"/>
      <c r="O31"/>
      <c r="P31" s="2"/>
      <c r="Q31" s="12"/>
      <c r="R31" s="2"/>
      <c r="S31"/>
      <c r="T31" s="2"/>
      <c r="U31" s="14"/>
      <c r="W31" s="6"/>
      <c r="X31" s="12"/>
      <c r="Y31" s="2"/>
      <c r="Z31"/>
      <c r="AA31" s="2"/>
      <c r="AB31" s="12"/>
      <c r="AC31" s="2"/>
      <c r="AD31"/>
      <c r="AE31" s="2"/>
      <c r="AF31" s="12"/>
      <c r="AG31" s="2"/>
      <c r="AH31"/>
      <c r="AI31" s="2"/>
    </row>
    <row r="32" spans="2:35" s="1" customFormat="1" x14ac:dyDescent="0.2">
      <c r="C32" s="1" t="s">
        <v>78</v>
      </c>
      <c r="D32" s="9" t="s">
        <v>77</v>
      </c>
      <c r="E32" s="9" t="s">
        <v>100</v>
      </c>
      <c r="F32" s="9"/>
      <c r="G32">
        <v>4</v>
      </c>
      <c r="H32" s="41">
        <v>4.25</v>
      </c>
      <c r="I32" s="11"/>
      <c r="J32">
        <v>120</v>
      </c>
      <c r="K32" s="5">
        <v>125</v>
      </c>
      <c r="L32">
        <v>131</v>
      </c>
      <c r="M32" s="11"/>
      <c r="N32">
        <v>10</v>
      </c>
      <c r="O32" s="5">
        <v>10</v>
      </c>
      <c r="P32">
        <v>10</v>
      </c>
      <c r="Q32" s="11"/>
      <c r="R32">
        <v>120</v>
      </c>
      <c r="S32" s="5">
        <v>123</v>
      </c>
      <c r="T32">
        <v>127</v>
      </c>
      <c r="U32" s="14"/>
      <c r="V32">
        <v>0</v>
      </c>
      <c r="W32" s="6"/>
      <c r="X32" s="11"/>
      <c r="Y32"/>
      <c r="Z32" s="5"/>
      <c r="AA32"/>
      <c r="AB32" s="11"/>
      <c r="AC32"/>
      <c r="AD32" s="5"/>
      <c r="AE32"/>
      <c r="AF32" s="11"/>
      <c r="AG32"/>
      <c r="AH32" s="5"/>
      <c r="AI32"/>
    </row>
    <row r="33" spans="3:35" s="1" customFormat="1" x14ac:dyDescent="0.2">
      <c r="D33" s="9"/>
      <c r="E33" s="9"/>
      <c r="F33" s="9"/>
      <c r="G33"/>
      <c r="H33" s="41"/>
      <c r="I33" s="11"/>
      <c r="J33"/>
      <c r="K33" s="5"/>
      <c r="L33"/>
      <c r="M33" s="11"/>
      <c r="N33"/>
      <c r="O33" s="5"/>
      <c r="P33"/>
      <c r="Q33" s="11"/>
      <c r="R33"/>
      <c r="S33" s="5"/>
      <c r="T33"/>
      <c r="U33" s="14"/>
      <c r="V33"/>
      <c r="W33" s="6"/>
      <c r="X33" s="11"/>
      <c r="Y33"/>
      <c r="Z33" s="5"/>
      <c r="AA33"/>
      <c r="AB33" s="11"/>
      <c r="AC33"/>
      <c r="AD33" s="5"/>
      <c r="AE33"/>
      <c r="AF33" s="11"/>
      <c r="AG33"/>
      <c r="AH33" s="5"/>
      <c r="AI33"/>
    </row>
    <row r="34" spans="3:35" x14ac:dyDescent="0.2">
      <c r="C34" t="s">
        <v>30</v>
      </c>
      <c r="D34" s="9" t="s">
        <v>23</v>
      </c>
      <c r="E34" s="9" t="s">
        <v>111</v>
      </c>
      <c r="F34" s="9"/>
      <c r="G34">
        <v>63</v>
      </c>
      <c r="H34" s="41">
        <v>4.04</v>
      </c>
      <c r="I34" s="11"/>
      <c r="J34">
        <v>120</v>
      </c>
      <c r="K34" s="5">
        <v>124.14</v>
      </c>
      <c r="L34">
        <v>154</v>
      </c>
      <c r="M34" s="11"/>
      <c r="N34">
        <v>3</v>
      </c>
      <c r="O34" s="5">
        <v>13.11</v>
      </c>
      <c r="P34">
        <v>35</v>
      </c>
      <c r="Q34" s="11"/>
      <c r="R34">
        <v>85</v>
      </c>
      <c r="S34" s="5">
        <v>114.77</v>
      </c>
      <c r="T34">
        <v>143</v>
      </c>
      <c r="U34" s="14"/>
      <c r="V34">
        <v>25</v>
      </c>
      <c r="W34" s="6">
        <v>3.16</v>
      </c>
      <c r="X34" s="11"/>
      <c r="Y34">
        <v>120</v>
      </c>
      <c r="Z34" s="5">
        <v>123.44</v>
      </c>
      <c r="AA34">
        <v>145</v>
      </c>
      <c r="AB34" s="11"/>
      <c r="AC34">
        <v>3</v>
      </c>
      <c r="AD34" s="5">
        <v>47.72</v>
      </c>
      <c r="AE34">
        <v>90</v>
      </c>
      <c r="AF34" s="11"/>
      <c r="AG34">
        <v>39</v>
      </c>
      <c r="AH34" s="5">
        <v>75.72</v>
      </c>
      <c r="AI34">
        <v>117</v>
      </c>
    </row>
    <row r="35" spans="3:35" x14ac:dyDescent="0.2">
      <c r="C35" t="s">
        <v>30</v>
      </c>
      <c r="D35" s="9" t="s">
        <v>30</v>
      </c>
      <c r="E35" s="9" t="s">
        <v>116</v>
      </c>
      <c r="F35" s="9"/>
      <c r="G35">
        <v>2</v>
      </c>
      <c r="H35" s="41">
        <v>4</v>
      </c>
      <c r="I35" s="11"/>
      <c r="J35">
        <v>120</v>
      </c>
      <c r="K35" s="5">
        <v>120.5</v>
      </c>
      <c r="L35">
        <v>121</v>
      </c>
      <c r="M35" s="11"/>
      <c r="N35">
        <v>8</v>
      </c>
      <c r="O35" s="5">
        <v>8</v>
      </c>
      <c r="P35">
        <v>8</v>
      </c>
      <c r="Q35" s="11"/>
      <c r="R35">
        <v>112</v>
      </c>
      <c r="S35" s="5">
        <v>116.5</v>
      </c>
      <c r="T35">
        <v>121</v>
      </c>
      <c r="U35" s="14"/>
      <c r="V35">
        <v>2</v>
      </c>
      <c r="W35" s="6">
        <v>2.5</v>
      </c>
      <c r="X35" s="11"/>
      <c r="Y35">
        <v>121</v>
      </c>
      <c r="Z35" s="5">
        <v>131.5</v>
      </c>
      <c r="AA35">
        <v>142</v>
      </c>
      <c r="AB35" s="11"/>
      <c r="AC35">
        <v>15</v>
      </c>
      <c r="AD35" s="5">
        <v>34.5</v>
      </c>
      <c r="AE35">
        <v>54</v>
      </c>
      <c r="AF35" s="11"/>
      <c r="AG35">
        <v>67</v>
      </c>
      <c r="AH35" s="5">
        <v>97</v>
      </c>
      <c r="AI35">
        <v>127</v>
      </c>
    </row>
    <row r="36" spans="3:35" x14ac:dyDescent="0.2">
      <c r="D36" s="9"/>
      <c r="E36" s="9"/>
      <c r="F36" s="9"/>
      <c r="H36" s="41"/>
      <c r="I36" s="11"/>
      <c r="M36" s="11"/>
      <c r="Q36" s="11"/>
      <c r="U36" s="14"/>
      <c r="W36" s="6"/>
      <c r="X36" s="11"/>
      <c r="AB36" s="11"/>
      <c r="AF36" s="11"/>
    </row>
    <row r="37" spans="3:35" x14ac:dyDescent="0.2">
      <c r="C37" t="s">
        <v>41</v>
      </c>
      <c r="D37" s="9" t="s">
        <v>39</v>
      </c>
      <c r="E37" s="9" t="s">
        <v>125</v>
      </c>
      <c r="F37" s="9"/>
      <c r="G37">
        <v>6</v>
      </c>
      <c r="H37" s="41">
        <v>4.16</v>
      </c>
      <c r="I37" s="11"/>
      <c r="J37">
        <v>120</v>
      </c>
      <c r="K37" s="5">
        <v>130</v>
      </c>
      <c r="L37">
        <v>175</v>
      </c>
      <c r="M37" s="11"/>
      <c r="N37">
        <v>3</v>
      </c>
      <c r="O37" s="5">
        <v>13</v>
      </c>
      <c r="P37">
        <v>26</v>
      </c>
      <c r="Q37" s="11"/>
      <c r="R37">
        <v>106</v>
      </c>
      <c r="S37" s="5">
        <v>121.33</v>
      </c>
      <c r="T37">
        <v>149</v>
      </c>
      <c r="U37" s="14"/>
      <c r="V37">
        <v>1</v>
      </c>
      <c r="W37" s="6">
        <v>2</v>
      </c>
      <c r="X37" s="11"/>
      <c r="Y37">
        <v>120</v>
      </c>
      <c r="Z37" s="5">
        <v>120</v>
      </c>
      <c r="AA37">
        <v>120</v>
      </c>
      <c r="AB37" s="11"/>
      <c r="AC37">
        <v>63</v>
      </c>
      <c r="AD37" s="5">
        <v>63</v>
      </c>
      <c r="AE37">
        <v>63</v>
      </c>
      <c r="AF37" s="11"/>
      <c r="AG37">
        <v>57</v>
      </c>
      <c r="AH37" s="5">
        <v>57</v>
      </c>
      <c r="AI37">
        <v>57</v>
      </c>
    </row>
    <row r="38" spans="3:35" x14ac:dyDescent="0.2">
      <c r="C38" t="s">
        <v>41</v>
      </c>
      <c r="D38" s="9" t="s">
        <v>41</v>
      </c>
      <c r="E38" s="9" t="s">
        <v>120</v>
      </c>
      <c r="F38" s="9"/>
      <c r="G38">
        <v>0</v>
      </c>
      <c r="H38" s="41"/>
      <c r="I38" s="11"/>
      <c r="M38" s="11"/>
      <c r="Q38" s="11"/>
      <c r="U38" s="14"/>
      <c r="V38">
        <v>0</v>
      </c>
      <c r="W38" s="6"/>
      <c r="X38" s="11"/>
      <c r="AB38" s="11"/>
      <c r="AF38" s="11"/>
    </row>
    <row r="39" spans="3:35" x14ac:dyDescent="0.2">
      <c r="D39" s="9"/>
      <c r="E39" s="9"/>
      <c r="F39" s="9"/>
      <c r="H39" s="41"/>
      <c r="I39" s="11"/>
      <c r="M39" s="11"/>
      <c r="Q39" s="11"/>
      <c r="U39" s="14"/>
      <c r="W39" s="6"/>
      <c r="X39" s="11"/>
      <c r="AB39" s="11"/>
      <c r="AF39" s="11"/>
    </row>
    <row r="40" spans="3:35" x14ac:dyDescent="0.2">
      <c r="C40" t="s">
        <v>43</v>
      </c>
      <c r="D40" s="9" t="s">
        <v>43</v>
      </c>
      <c r="E40" s="9" t="s">
        <v>121</v>
      </c>
      <c r="F40" s="9"/>
      <c r="G40">
        <v>19</v>
      </c>
      <c r="H40" s="41">
        <v>4.0999999999999996</v>
      </c>
      <c r="I40" s="11"/>
      <c r="J40">
        <v>120</v>
      </c>
      <c r="K40" s="5">
        <v>129.47</v>
      </c>
      <c r="L40">
        <v>175</v>
      </c>
      <c r="M40" s="11"/>
      <c r="N40">
        <v>3</v>
      </c>
      <c r="O40" s="5">
        <v>14.12</v>
      </c>
      <c r="P40">
        <v>45</v>
      </c>
      <c r="Q40" s="11"/>
      <c r="R40">
        <v>105</v>
      </c>
      <c r="S40" s="5">
        <v>117.57</v>
      </c>
      <c r="T40">
        <v>130</v>
      </c>
      <c r="U40" s="14"/>
      <c r="V40">
        <v>10</v>
      </c>
      <c r="W40" s="6">
        <v>2.6</v>
      </c>
      <c r="X40" s="11"/>
      <c r="Y40">
        <v>120</v>
      </c>
      <c r="Z40" s="5">
        <v>125.7</v>
      </c>
      <c r="AA40">
        <v>139</v>
      </c>
      <c r="AB40" s="11"/>
      <c r="AC40">
        <v>32</v>
      </c>
      <c r="AD40" s="5">
        <v>56.5</v>
      </c>
      <c r="AE40">
        <v>64</v>
      </c>
      <c r="AF40" s="11"/>
      <c r="AG40">
        <v>56</v>
      </c>
      <c r="AH40" s="5">
        <v>69.2</v>
      </c>
      <c r="AI40">
        <v>88</v>
      </c>
    </row>
    <row r="41" spans="3:35" x14ac:dyDescent="0.2">
      <c r="C41" t="s">
        <v>43</v>
      </c>
      <c r="D41" s="9" t="s">
        <v>68</v>
      </c>
      <c r="E41" s="9" t="s">
        <v>148</v>
      </c>
      <c r="F41" s="9"/>
      <c r="G41">
        <v>20</v>
      </c>
      <c r="H41" s="41">
        <v>4.05</v>
      </c>
      <c r="I41" s="11"/>
      <c r="J41">
        <v>128</v>
      </c>
      <c r="K41" s="9">
        <v>141.25</v>
      </c>
      <c r="L41" s="5">
        <v>161</v>
      </c>
      <c r="M41" s="11"/>
      <c r="N41" s="31">
        <v>3</v>
      </c>
      <c r="O41" s="5">
        <v>18.940000000000001</v>
      </c>
      <c r="P41" s="31">
        <v>37</v>
      </c>
      <c r="Q41" s="11"/>
      <c r="R41" s="9">
        <v>109</v>
      </c>
      <c r="S41" s="5">
        <v>123.25</v>
      </c>
      <c r="T41" s="9">
        <v>139</v>
      </c>
      <c r="U41" s="14"/>
      <c r="V41" s="31">
        <v>8</v>
      </c>
      <c r="W41" s="6">
        <v>3</v>
      </c>
      <c r="X41" s="11"/>
      <c r="Y41">
        <v>135</v>
      </c>
      <c r="Z41" s="5">
        <v>153.62</v>
      </c>
      <c r="AA41">
        <v>168</v>
      </c>
      <c r="AB41" s="11"/>
      <c r="AC41">
        <v>45</v>
      </c>
      <c r="AD41" s="5">
        <v>66.37</v>
      </c>
      <c r="AE41">
        <v>86</v>
      </c>
      <c r="AF41" s="11"/>
      <c r="AG41">
        <v>81</v>
      </c>
      <c r="AH41" s="5">
        <v>87.25</v>
      </c>
      <c r="AI41">
        <v>94</v>
      </c>
    </row>
    <row r="42" spans="3:35" x14ac:dyDescent="0.2">
      <c r="D42" s="9"/>
      <c r="E42" s="9"/>
      <c r="F42" s="9"/>
      <c r="H42" s="41"/>
      <c r="I42" s="11"/>
      <c r="M42" s="11"/>
      <c r="Q42" s="11"/>
      <c r="U42" s="14"/>
      <c r="W42" s="6"/>
      <c r="X42" s="11"/>
      <c r="AB42" s="11"/>
      <c r="AF42" s="11"/>
    </row>
    <row r="43" spans="3:35" x14ac:dyDescent="0.2">
      <c r="C43" t="s">
        <v>46</v>
      </c>
      <c r="D43" s="9" t="s">
        <v>46</v>
      </c>
      <c r="E43" s="9" t="s">
        <v>122</v>
      </c>
      <c r="F43" s="9"/>
      <c r="G43">
        <v>9</v>
      </c>
      <c r="H43" s="41">
        <v>4</v>
      </c>
      <c r="I43" s="11"/>
      <c r="J43">
        <v>125</v>
      </c>
      <c r="K43" s="5">
        <v>134.44</v>
      </c>
      <c r="L43">
        <v>154</v>
      </c>
      <c r="M43" s="11"/>
      <c r="N43">
        <v>3</v>
      </c>
      <c r="O43" s="5">
        <v>15.25</v>
      </c>
      <c r="P43">
        <v>30</v>
      </c>
      <c r="Q43" s="11"/>
      <c r="R43">
        <v>102</v>
      </c>
      <c r="S43" s="5">
        <v>120.88</v>
      </c>
      <c r="T43">
        <v>128</v>
      </c>
      <c r="U43" s="14"/>
      <c r="V43">
        <v>5</v>
      </c>
      <c r="W43" s="6">
        <v>2.4</v>
      </c>
      <c r="X43" s="11"/>
      <c r="Y43">
        <v>124</v>
      </c>
      <c r="Z43" s="5">
        <v>131</v>
      </c>
      <c r="AA43">
        <v>146</v>
      </c>
      <c r="AB43" s="11"/>
      <c r="AC43">
        <v>30</v>
      </c>
      <c r="AD43" s="5">
        <v>51.4</v>
      </c>
      <c r="AE43">
        <v>64</v>
      </c>
      <c r="AF43" s="11"/>
      <c r="AG43">
        <v>61</v>
      </c>
      <c r="AH43" s="5">
        <v>79.599999999999994</v>
      </c>
      <c r="AI43">
        <v>104</v>
      </c>
    </row>
    <row r="44" spans="3:35" x14ac:dyDescent="0.2">
      <c r="D44" s="9"/>
      <c r="E44" s="9"/>
      <c r="F44" s="9"/>
      <c r="H44" s="41"/>
      <c r="I44" s="11"/>
      <c r="M44" s="11"/>
      <c r="Q44" s="11"/>
      <c r="U44" s="14"/>
      <c r="W44" s="6"/>
      <c r="X44" s="11"/>
      <c r="AB44" s="11"/>
      <c r="AF44" s="11"/>
    </row>
    <row r="45" spans="3:35" x14ac:dyDescent="0.2">
      <c r="C45" t="s">
        <v>56</v>
      </c>
      <c r="D45" s="9" t="s">
        <v>56</v>
      </c>
      <c r="E45" s="9" t="s">
        <v>141</v>
      </c>
      <c r="F45" s="9"/>
      <c r="G45">
        <v>16</v>
      </c>
      <c r="H45" s="41">
        <v>3.93</v>
      </c>
      <c r="I45" s="11"/>
      <c r="J45">
        <v>120</v>
      </c>
      <c r="K45" s="5">
        <v>124.25</v>
      </c>
      <c r="L45">
        <v>152</v>
      </c>
      <c r="M45" s="11"/>
      <c r="N45">
        <v>6</v>
      </c>
      <c r="O45" s="5">
        <v>12.09</v>
      </c>
      <c r="P45">
        <v>21</v>
      </c>
      <c r="Q45" s="11"/>
      <c r="R45">
        <v>101</v>
      </c>
      <c r="S45" s="5">
        <v>115.93</v>
      </c>
      <c r="T45">
        <v>143</v>
      </c>
      <c r="U45" s="14"/>
      <c r="V45">
        <v>3</v>
      </c>
      <c r="W45" s="6">
        <v>2.66</v>
      </c>
      <c r="X45" s="11"/>
      <c r="Y45">
        <v>120</v>
      </c>
      <c r="Z45" s="5">
        <v>122.33</v>
      </c>
      <c r="AA45">
        <v>127</v>
      </c>
      <c r="AB45" s="11"/>
      <c r="AC45">
        <v>27</v>
      </c>
      <c r="AD45" s="5">
        <v>41.33</v>
      </c>
      <c r="AE45">
        <v>65</v>
      </c>
      <c r="AF45" s="11"/>
      <c r="AG45">
        <v>62</v>
      </c>
      <c r="AH45" s="5">
        <v>81</v>
      </c>
      <c r="AI45">
        <v>93</v>
      </c>
    </row>
    <row r="46" spans="3:35" x14ac:dyDescent="0.2">
      <c r="C46" t="s">
        <v>56</v>
      </c>
      <c r="D46" s="9" t="s">
        <v>181</v>
      </c>
      <c r="E46" s="9" t="s">
        <v>182</v>
      </c>
      <c r="F46" s="9"/>
      <c r="G46">
        <v>2</v>
      </c>
      <c r="H46" s="41">
        <v>4</v>
      </c>
      <c r="I46" s="11"/>
      <c r="J46">
        <v>120</v>
      </c>
      <c r="K46" s="5">
        <v>122</v>
      </c>
      <c r="L46">
        <v>124</v>
      </c>
      <c r="M46" s="11"/>
      <c r="N46">
        <v>6</v>
      </c>
      <c r="O46" s="5">
        <v>14.5</v>
      </c>
      <c r="P46">
        <v>23</v>
      </c>
      <c r="Q46" s="11"/>
      <c r="R46">
        <v>97</v>
      </c>
      <c r="S46" s="5">
        <v>107.5</v>
      </c>
      <c r="T46">
        <v>118</v>
      </c>
      <c r="U46" s="14"/>
      <c r="V46">
        <v>2</v>
      </c>
      <c r="W46" s="6">
        <v>2</v>
      </c>
      <c r="X46" s="11"/>
      <c r="Y46">
        <v>120</v>
      </c>
      <c r="Z46" s="5">
        <v>120.5</v>
      </c>
      <c r="AA46">
        <v>121</v>
      </c>
      <c r="AB46" s="11"/>
      <c r="AC46">
        <v>56</v>
      </c>
      <c r="AD46" s="5">
        <v>58</v>
      </c>
      <c r="AE46">
        <v>60</v>
      </c>
      <c r="AF46" s="11"/>
      <c r="AG46">
        <v>61</v>
      </c>
      <c r="AH46" s="5">
        <v>62.5</v>
      </c>
      <c r="AI46">
        <v>64</v>
      </c>
    </row>
    <row r="47" spans="3:35" x14ac:dyDescent="0.2">
      <c r="D47" s="9"/>
      <c r="E47" s="9"/>
      <c r="F47" s="9"/>
      <c r="H47" s="41"/>
      <c r="I47" s="11"/>
      <c r="M47" s="11"/>
      <c r="Q47" s="11"/>
      <c r="U47" s="14"/>
      <c r="W47" s="6"/>
      <c r="X47" s="11"/>
      <c r="AB47" s="11"/>
      <c r="AF47" s="11"/>
    </row>
    <row r="48" spans="3:35" x14ac:dyDescent="0.2">
      <c r="C48" t="s">
        <v>57</v>
      </c>
      <c r="D48" s="9" t="s">
        <v>57</v>
      </c>
      <c r="E48" s="9" t="s">
        <v>142</v>
      </c>
      <c r="F48" s="9"/>
      <c r="G48">
        <v>41</v>
      </c>
      <c r="H48" s="41">
        <v>4.07</v>
      </c>
      <c r="I48" s="11"/>
      <c r="J48">
        <v>120</v>
      </c>
      <c r="K48" s="5">
        <v>124.31</v>
      </c>
      <c r="L48">
        <v>163</v>
      </c>
      <c r="M48" s="11"/>
      <c r="N48">
        <v>3</v>
      </c>
      <c r="O48" s="5">
        <v>12.17</v>
      </c>
      <c r="P48">
        <v>53</v>
      </c>
      <c r="Q48" s="11"/>
      <c r="R48">
        <v>81</v>
      </c>
      <c r="S48" s="5">
        <v>113.92</v>
      </c>
      <c r="T48">
        <v>132</v>
      </c>
      <c r="U48" s="14"/>
      <c r="V48">
        <v>34</v>
      </c>
      <c r="W48" s="6">
        <v>2.911</v>
      </c>
      <c r="X48" s="11"/>
      <c r="Y48">
        <v>120</v>
      </c>
      <c r="Z48" s="5">
        <v>126.64</v>
      </c>
      <c r="AA48">
        <v>169</v>
      </c>
      <c r="AB48" s="11"/>
      <c r="AC48">
        <v>25</v>
      </c>
      <c r="AD48" s="5">
        <v>47.64</v>
      </c>
      <c r="AE48">
        <v>87</v>
      </c>
      <c r="AF48" s="11"/>
      <c r="AG48">
        <v>42</v>
      </c>
      <c r="AH48" s="5">
        <v>79</v>
      </c>
      <c r="AI48">
        <v>116</v>
      </c>
    </row>
    <row r="49" spans="2:35" x14ac:dyDescent="0.2">
      <c r="D49" s="9"/>
      <c r="E49" s="9"/>
      <c r="F49" s="9"/>
      <c r="H49" s="41"/>
      <c r="I49" s="11"/>
      <c r="M49" s="11"/>
      <c r="Q49" s="11"/>
      <c r="U49" s="14"/>
      <c r="W49" s="6"/>
      <c r="X49" s="11"/>
      <c r="AB49" s="11"/>
      <c r="AF49" s="11"/>
    </row>
    <row r="50" spans="2:35" x14ac:dyDescent="0.2">
      <c r="C50" t="s">
        <v>63</v>
      </c>
      <c r="D50" s="9" t="s">
        <v>14</v>
      </c>
      <c r="E50" s="9" t="s">
        <v>101</v>
      </c>
      <c r="F50" s="9"/>
      <c r="G50">
        <v>8</v>
      </c>
      <c r="H50" s="41">
        <v>4.5</v>
      </c>
      <c r="I50" s="11"/>
      <c r="J50">
        <v>123</v>
      </c>
      <c r="K50" s="5">
        <v>136.125</v>
      </c>
      <c r="L50">
        <v>175</v>
      </c>
      <c r="M50" s="11"/>
      <c r="N50">
        <v>3</v>
      </c>
      <c r="O50" s="5">
        <v>12.16</v>
      </c>
      <c r="P50">
        <v>45</v>
      </c>
      <c r="Q50" s="11"/>
      <c r="R50">
        <v>112</v>
      </c>
      <c r="S50" s="5">
        <v>127</v>
      </c>
      <c r="T50">
        <v>137</v>
      </c>
      <c r="U50" s="14"/>
      <c r="V50">
        <v>2</v>
      </c>
      <c r="W50" s="6">
        <v>2.5</v>
      </c>
      <c r="X50" s="11"/>
      <c r="Y50">
        <v>124</v>
      </c>
      <c r="Z50" s="5">
        <v>133</v>
      </c>
      <c r="AA50">
        <v>142</v>
      </c>
      <c r="AB50" s="11"/>
      <c r="AC50">
        <v>57</v>
      </c>
      <c r="AD50" s="5">
        <v>60.5</v>
      </c>
      <c r="AE50">
        <v>64</v>
      </c>
      <c r="AF50" s="11"/>
      <c r="AG50">
        <v>67</v>
      </c>
      <c r="AH50" s="5">
        <v>72.5</v>
      </c>
      <c r="AI50">
        <v>78</v>
      </c>
    </row>
    <row r="51" spans="2:35" x14ac:dyDescent="0.2">
      <c r="C51" t="s">
        <v>63</v>
      </c>
      <c r="D51" s="9" t="s">
        <v>82</v>
      </c>
      <c r="E51" s="9" t="s">
        <v>153</v>
      </c>
      <c r="F51" s="9"/>
      <c r="G51">
        <v>0</v>
      </c>
      <c r="H51" s="41"/>
      <c r="I51" s="11"/>
      <c r="M51" s="11"/>
      <c r="Q51" s="11"/>
      <c r="U51" s="14"/>
      <c r="V51">
        <v>0</v>
      </c>
      <c r="W51" s="6"/>
      <c r="X51" s="11"/>
      <c r="AB51" s="11"/>
      <c r="AF51" s="11"/>
    </row>
    <row r="52" spans="2:35" x14ac:dyDescent="0.2">
      <c r="C52" t="s">
        <v>63</v>
      </c>
      <c r="D52" s="9" t="s">
        <v>29</v>
      </c>
      <c r="E52" s="9" t="s">
        <v>102</v>
      </c>
      <c r="F52" s="9"/>
      <c r="G52">
        <v>47</v>
      </c>
      <c r="H52" s="41">
        <v>3.97</v>
      </c>
      <c r="I52" s="11"/>
      <c r="J52">
        <v>122</v>
      </c>
      <c r="K52" s="5">
        <v>125.76600000000001</v>
      </c>
      <c r="L52">
        <v>152</v>
      </c>
      <c r="M52" s="11"/>
      <c r="N52">
        <v>3</v>
      </c>
      <c r="O52" s="5">
        <v>16.059999999999999</v>
      </c>
      <c r="P52">
        <v>58</v>
      </c>
      <c r="Q52" s="11"/>
      <c r="R52">
        <v>67</v>
      </c>
      <c r="S52" s="5">
        <v>115.85</v>
      </c>
      <c r="T52">
        <v>143</v>
      </c>
      <c r="U52" s="14"/>
      <c r="V52">
        <v>21</v>
      </c>
      <c r="W52" s="6">
        <v>2.4700000000000002</v>
      </c>
      <c r="X52" s="11"/>
      <c r="Y52">
        <v>124</v>
      </c>
      <c r="Z52" s="5">
        <v>126.28</v>
      </c>
      <c r="AA52">
        <v>146</v>
      </c>
      <c r="AB52" s="11"/>
      <c r="AC52">
        <v>15</v>
      </c>
      <c r="AD52" s="5">
        <v>54.8</v>
      </c>
      <c r="AE52">
        <v>88</v>
      </c>
      <c r="AF52" s="11"/>
      <c r="AG52">
        <v>54</v>
      </c>
      <c r="AH52" s="5">
        <v>71.47</v>
      </c>
      <c r="AI52">
        <v>109</v>
      </c>
    </row>
    <row r="53" spans="2:35" x14ac:dyDescent="0.2">
      <c r="C53" t="s">
        <v>63</v>
      </c>
      <c r="D53" s="9" t="s">
        <v>63</v>
      </c>
      <c r="E53" s="9" t="s">
        <v>103</v>
      </c>
      <c r="F53" s="9"/>
      <c r="G53">
        <v>32</v>
      </c>
      <c r="H53" s="41">
        <v>4.1500000000000004</v>
      </c>
      <c r="I53" s="11"/>
      <c r="J53">
        <v>124</v>
      </c>
      <c r="K53" s="5">
        <v>127.15</v>
      </c>
      <c r="L53">
        <v>152</v>
      </c>
      <c r="M53" s="11"/>
      <c r="N53">
        <v>3</v>
      </c>
      <c r="O53" s="5">
        <v>8.86</v>
      </c>
      <c r="P53">
        <v>27</v>
      </c>
      <c r="Q53" s="11"/>
      <c r="R53">
        <v>101</v>
      </c>
      <c r="S53" s="5">
        <v>121.06</v>
      </c>
      <c r="T53">
        <v>134</v>
      </c>
      <c r="U53" s="14"/>
      <c r="V53">
        <v>13</v>
      </c>
      <c r="W53" s="6">
        <v>2.76</v>
      </c>
      <c r="X53" s="11"/>
      <c r="Y53">
        <v>124</v>
      </c>
      <c r="Z53" s="5">
        <v>127.46</v>
      </c>
      <c r="AA53">
        <v>153</v>
      </c>
      <c r="AB53" s="11"/>
      <c r="AC53">
        <v>31</v>
      </c>
      <c r="AD53" s="5">
        <v>51.69</v>
      </c>
      <c r="AE53">
        <v>64</v>
      </c>
      <c r="AF53" s="11"/>
      <c r="AG53">
        <v>61</v>
      </c>
      <c r="AH53" s="5">
        <v>75.760000000000005</v>
      </c>
      <c r="AI53">
        <v>94</v>
      </c>
    </row>
    <row r="54" spans="2:35" x14ac:dyDescent="0.2">
      <c r="D54" s="9"/>
      <c r="E54" s="9"/>
      <c r="F54" s="9"/>
      <c r="H54" s="41"/>
      <c r="I54" s="11"/>
      <c r="M54" s="11"/>
      <c r="Q54" s="11"/>
      <c r="U54" s="14"/>
      <c r="W54" s="6"/>
      <c r="X54" s="11"/>
      <c r="AB54" s="11"/>
      <c r="AF54" s="11"/>
    </row>
    <row r="55" spans="2:35" x14ac:dyDescent="0.2">
      <c r="B55" s="3" t="s">
        <v>164</v>
      </c>
      <c r="H55" s="41"/>
      <c r="I55" s="12"/>
      <c r="J55" s="2"/>
      <c r="K55"/>
      <c r="L55" s="2"/>
      <c r="M55" s="12"/>
      <c r="N55" s="2"/>
      <c r="O55"/>
      <c r="P55" s="2"/>
      <c r="Q55" s="12"/>
      <c r="R55" s="2"/>
      <c r="S55"/>
      <c r="T55" s="2"/>
      <c r="U55" s="14"/>
      <c r="W55" s="6"/>
      <c r="X55" s="12"/>
      <c r="Y55" s="2"/>
      <c r="Z55"/>
      <c r="AA55" s="2"/>
      <c r="AB55" s="12"/>
      <c r="AC55" s="2"/>
      <c r="AD55"/>
      <c r="AE55" s="2"/>
      <c r="AF55" s="12"/>
      <c r="AG55" s="2"/>
      <c r="AH55"/>
      <c r="AI55" s="2"/>
    </row>
    <row r="56" spans="2:35" x14ac:dyDescent="0.2">
      <c r="C56" t="s">
        <v>21</v>
      </c>
      <c r="D56" s="9" t="s">
        <v>8</v>
      </c>
      <c r="E56" s="9" t="s">
        <v>90</v>
      </c>
      <c r="F56" s="9"/>
      <c r="G56">
        <v>4</v>
      </c>
      <c r="H56" s="41">
        <v>4.25</v>
      </c>
      <c r="I56" s="11"/>
      <c r="J56">
        <v>140</v>
      </c>
      <c r="K56" s="5">
        <v>150.5</v>
      </c>
      <c r="L56">
        <v>160</v>
      </c>
      <c r="M56" s="11"/>
      <c r="N56">
        <v>7</v>
      </c>
      <c r="O56" s="5">
        <v>21.25</v>
      </c>
      <c r="P56">
        <v>33</v>
      </c>
      <c r="Q56" s="11"/>
      <c r="R56">
        <v>119</v>
      </c>
      <c r="S56" s="5">
        <v>129.25</v>
      </c>
      <c r="T56">
        <v>153</v>
      </c>
      <c r="U56" s="14"/>
      <c r="V56">
        <v>0</v>
      </c>
      <c r="W56" s="6"/>
      <c r="X56" s="11"/>
      <c r="AB56" s="11"/>
      <c r="AF56" s="11"/>
    </row>
    <row r="57" spans="2:35" x14ac:dyDescent="0.2">
      <c r="C57" t="s">
        <v>21</v>
      </c>
      <c r="D57" s="9" t="s">
        <v>21</v>
      </c>
      <c r="E57" s="9" t="s">
        <v>106</v>
      </c>
      <c r="F57" s="9"/>
      <c r="G57">
        <v>26</v>
      </c>
      <c r="H57" s="41">
        <v>4.1100000000000003</v>
      </c>
      <c r="I57" s="11"/>
      <c r="J57">
        <v>120</v>
      </c>
      <c r="K57" s="5">
        <v>131.5</v>
      </c>
      <c r="L57">
        <v>163</v>
      </c>
      <c r="M57" s="11"/>
      <c r="N57">
        <v>3</v>
      </c>
      <c r="O57" s="5">
        <v>20.59</v>
      </c>
      <c r="P57">
        <v>64</v>
      </c>
      <c r="Q57" s="11"/>
      <c r="R57">
        <v>81</v>
      </c>
      <c r="S57" s="5">
        <v>114.07</v>
      </c>
      <c r="T57">
        <v>132</v>
      </c>
      <c r="U57" s="14"/>
      <c r="V57">
        <v>18</v>
      </c>
      <c r="W57" s="6">
        <v>3.27</v>
      </c>
      <c r="X57" s="11"/>
      <c r="Y57">
        <v>120</v>
      </c>
      <c r="Z57" s="5">
        <v>131.11000000000001</v>
      </c>
      <c r="AA57">
        <v>148</v>
      </c>
      <c r="AB57" s="11"/>
      <c r="AC57">
        <v>12</v>
      </c>
      <c r="AD57" s="5">
        <v>60.33</v>
      </c>
      <c r="AE57">
        <v>90</v>
      </c>
      <c r="AF57" s="11"/>
      <c r="AG57">
        <v>41</v>
      </c>
      <c r="AH57" s="5">
        <v>70.77</v>
      </c>
      <c r="AI57">
        <v>124</v>
      </c>
    </row>
    <row r="58" spans="2:35" x14ac:dyDescent="0.2">
      <c r="C58" t="s">
        <v>21</v>
      </c>
      <c r="D58" s="9" t="s">
        <v>22</v>
      </c>
      <c r="E58" s="9" t="s">
        <v>108</v>
      </c>
      <c r="F58" s="9"/>
      <c r="G58">
        <v>9</v>
      </c>
      <c r="H58" s="41">
        <v>4</v>
      </c>
      <c r="I58" s="11"/>
      <c r="J58">
        <v>124</v>
      </c>
      <c r="K58" s="5">
        <v>134.88</v>
      </c>
      <c r="L58">
        <v>152</v>
      </c>
      <c r="M58" s="11"/>
      <c r="N58">
        <v>7</v>
      </c>
      <c r="O58" s="5">
        <v>26.5</v>
      </c>
      <c r="P58">
        <v>60</v>
      </c>
      <c r="Q58" s="11"/>
      <c r="R58">
        <v>88</v>
      </c>
      <c r="S58" s="5">
        <v>111.33</v>
      </c>
      <c r="T58">
        <v>131</v>
      </c>
      <c r="U58" s="14"/>
      <c r="V58">
        <v>0</v>
      </c>
      <c r="W58" s="6"/>
      <c r="X58" s="11"/>
      <c r="AB58" s="11"/>
      <c r="AF58" s="11"/>
    </row>
    <row r="59" spans="2:35" x14ac:dyDescent="0.2">
      <c r="C59" t="s">
        <v>21</v>
      </c>
      <c r="D59" s="9" t="s">
        <v>28</v>
      </c>
      <c r="E59" s="9" t="s">
        <v>109</v>
      </c>
      <c r="F59" s="9"/>
      <c r="G59">
        <v>2</v>
      </c>
      <c r="H59" s="41">
        <v>4</v>
      </c>
      <c r="I59" s="11"/>
      <c r="J59">
        <v>120</v>
      </c>
      <c r="K59" s="5">
        <v>125</v>
      </c>
      <c r="L59">
        <v>130</v>
      </c>
      <c r="M59" s="11"/>
      <c r="N59">
        <v>18</v>
      </c>
      <c r="O59" s="5">
        <v>18</v>
      </c>
      <c r="P59">
        <v>18</v>
      </c>
      <c r="Q59" s="11"/>
      <c r="R59">
        <v>112</v>
      </c>
      <c r="S59" s="5">
        <v>116</v>
      </c>
      <c r="T59">
        <v>120</v>
      </c>
      <c r="U59" s="14"/>
      <c r="V59">
        <v>0</v>
      </c>
      <c r="W59" s="6"/>
      <c r="X59" s="11"/>
      <c r="AB59" s="11"/>
      <c r="AF59" s="11"/>
    </row>
    <row r="60" spans="2:35" x14ac:dyDescent="0.2">
      <c r="D60" s="9"/>
      <c r="E60" s="9"/>
      <c r="F60" s="9"/>
      <c r="H60" s="41"/>
      <c r="I60" s="11"/>
      <c r="M60" s="11"/>
      <c r="Q60" s="11"/>
      <c r="U60" s="14"/>
      <c r="W60" s="6"/>
      <c r="X60" s="11"/>
      <c r="AB60" s="11"/>
      <c r="AF60" s="11"/>
    </row>
    <row r="61" spans="2:35" x14ac:dyDescent="0.2">
      <c r="C61" t="s">
        <v>79</v>
      </c>
      <c r="D61" s="9" t="s">
        <v>9</v>
      </c>
      <c r="E61" s="9" t="s">
        <v>91</v>
      </c>
      <c r="F61" s="9"/>
      <c r="G61">
        <v>0</v>
      </c>
      <c r="H61" s="41"/>
      <c r="I61" s="11"/>
      <c r="M61" s="11"/>
      <c r="Q61" s="11"/>
      <c r="U61" s="14"/>
      <c r="V61">
        <v>0</v>
      </c>
      <c r="W61" s="6"/>
      <c r="X61" s="11"/>
      <c r="AB61" s="11"/>
      <c r="AF61" s="11"/>
    </row>
    <row r="62" spans="2:35" x14ac:dyDescent="0.2">
      <c r="C62" t="s">
        <v>79</v>
      </c>
      <c r="D62" s="9" t="s">
        <v>20</v>
      </c>
      <c r="E62" s="9" t="s">
        <v>107</v>
      </c>
      <c r="F62" s="9"/>
      <c r="G62">
        <v>1</v>
      </c>
      <c r="H62" s="41">
        <v>4</v>
      </c>
      <c r="I62" s="11"/>
      <c r="J62">
        <v>126</v>
      </c>
      <c r="K62" s="5">
        <v>126</v>
      </c>
      <c r="L62">
        <v>126</v>
      </c>
      <c r="M62" s="11"/>
      <c r="N62">
        <v>9</v>
      </c>
      <c r="O62" s="5">
        <v>9</v>
      </c>
      <c r="P62">
        <v>9</v>
      </c>
      <c r="Q62" s="11"/>
      <c r="R62">
        <v>117</v>
      </c>
      <c r="S62" s="5">
        <v>117</v>
      </c>
      <c r="T62">
        <v>117</v>
      </c>
      <c r="U62" s="14"/>
      <c r="V62">
        <v>2</v>
      </c>
      <c r="W62" s="6">
        <v>2.5</v>
      </c>
      <c r="X62" s="11"/>
      <c r="Y62">
        <v>123</v>
      </c>
      <c r="Z62" s="5">
        <v>123</v>
      </c>
      <c r="AA62">
        <v>123</v>
      </c>
      <c r="AB62" s="11"/>
      <c r="AC62">
        <v>36</v>
      </c>
      <c r="AD62" s="5">
        <v>54</v>
      </c>
      <c r="AE62">
        <v>72</v>
      </c>
      <c r="AF62" s="11"/>
      <c r="AG62">
        <v>51</v>
      </c>
      <c r="AH62" s="5">
        <v>69</v>
      </c>
      <c r="AI62">
        <v>87</v>
      </c>
    </row>
    <row r="63" spans="2:35" x14ac:dyDescent="0.2">
      <c r="C63" t="s">
        <v>79</v>
      </c>
      <c r="D63" s="9" t="s">
        <v>26</v>
      </c>
      <c r="E63" s="9" t="s">
        <v>110</v>
      </c>
      <c r="F63" s="9"/>
      <c r="G63">
        <v>3</v>
      </c>
      <c r="H63" s="41">
        <v>4.33</v>
      </c>
      <c r="I63" s="11"/>
      <c r="J63">
        <v>124</v>
      </c>
      <c r="K63" s="5">
        <v>133.66</v>
      </c>
      <c r="L63">
        <v>151</v>
      </c>
      <c r="M63" s="11"/>
      <c r="N63">
        <v>3</v>
      </c>
      <c r="O63" s="5">
        <v>5</v>
      </c>
      <c r="P63">
        <v>8</v>
      </c>
      <c r="Q63" s="11"/>
      <c r="R63">
        <v>121</v>
      </c>
      <c r="S63" s="5">
        <v>128.66</v>
      </c>
      <c r="T63">
        <v>143</v>
      </c>
      <c r="U63" s="14"/>
      <c r="V63">
        <v>0</v>
      </c>
      <c r="W63" s="6"/>
      <c r="X63" s="11"/>
      <c r="AB63" s="11"/>
      <c r="AF63" s="11"/>
    </row>
    <row r="64" spans="2:35" x14ac:dyDescent="0.2">
      <c r="D64" s="9"/>
      <c r="E64" s="9"/>
      <c r="F64" s="9"/>
      <c r="H64" s="41"/>
      <c r="I64" s="11"/>
      <c r="M64" s="11"/>
      <c r="Q64" s="11"/>
      <c r="U64" s="14"/>
      <c r="W64" s="6"/>
      <c r="X64" s="11"/>
      <c r="AB64" s="11"/>
      <c r="AF64" s="11"/>
    </row>
    <row r="65" spans="2:35" x14ac:dyDescent="0.2">
      <c r="C65" t="s">
        <v>40</v>
      </c>
      <c r="D65" s="9" t="s">
        <v>12</v>
      </c>
      <c r="E65" s="9" t="s">
        <v>93</v>
      </c>
      <c r="F65" s="9"/>
      <c r="G65">
        <v>0</v>
      </c>
      <c r="H65" s="41"/>
      <c r="I65" s="11"/>
      <c r="M65" s="11"/>
      <c r="Q65" s="11"/>
      <c r="U65" s="14"/>
      <c r="V65">
        <v>0</v>
      </c>
      <c r="W65" s="6"/>
      <c r="X65" s="11"/>
      <c r="AB65" s="11"/>
      <c r="AF65" s="11"/>
    </row>
    <row r="66" spans="2:35" x14ac:dyDescent="0.2">
      <c r="C66" t="s">
        <v>40</v>
      </c>
      <c r="D66" t="s">
        <v>198</v>
      </c>
      <c r="E66" s="32" t="s">
        <v>199</v>
      </c>
      <c r="F66" s="9"/>
      <c r="G66">
        <v>1</v>
      </c>
      <c r="H66" s="42">
        <v>4</v>
      </c>
      <c r="J66">
        <v>129</v>
      </c>
      <c r="K66" s="5">
        <v>129</v>
      </c>
      <c r="L66" s="29">
        <v>129</v>
      </c>
      <c r="N66">
        <v>16</v>
      </c>
      <c r="O66" s="5">
        <v>16</v>
      </c>
      <c r="P66" s="29">
        <v>16</v>
      </c>
      <c r="R66">
        <v>113</v>
      </c>
      <c r="S66" s="5">
        <v>113</v>
      </c>
      <c r="T66" s="30">
        <v>113</v>
      </c>
      <c r="V66">
        <v>0</v>
      </c>
      <c r="W66" s="44"/>
      <c r="AA66" s="29"/>
      <c r="AE66" s="29"/>
    </row>
    <row r="67" spans="2:35" x14ac:dyDescent="0.2">
      <c r="C67" t="s">
        <v>40</v>
      </c>
      <c r="D67" s="9" t="s">
        <v>40</v>
      </c>
      <c r="E67" s="9" t="s">
        <v>119</v>
      </c>
      <c r="F67" s="9"/>
      <c r="G67">
        <v>2</v>
      </c>
      <c r="H67" s="41">
        <v>4.5</v>
      </c>
      <c r="I67" s="11"/>
      <c r="J67">
        <v>137</v>
      </c>
      <c r="K67" s="5">
        <v>156</v>
      </c>
      <c r="L67">
        <v>175</v>
      </c>
      <c r="M67" s="11"/>
      <c r="N67">
        <v>18</v>
      </c>
      <c r="O67" s="5">
        <v>22</v>
      </c>
      <c r="P67">
        <v>26</v>
      </c>
      <c r="Q67" s="11"/>
      <c r="R67">
        <v>119</v>
      </c>
      <c r="S67" s="5">
        <v>134</v>
      </c>
      <c r="T67">
        <v>149</v>
      </c>
      <c r="U67" s="14"/>
      <c r="V67">
        <v>1</v>
      </c>
      <c r="W67" s="6">
        <v>4</v>
      </c>
      <c r="X67" s="11"/>
      <c r="Y67">
        <v>148</v>
      </c>
      <c r="Z67" s="5">
        <v>148</v>
      </c>
      <c r="AA67">
        <v>148</v>
      </c>
      <c r="AB67" s="11"/>
      <c r="AC67">
        <v>60</v>
      </c>
      <c r="AD67" s="5">
        <v>60</v>
      </c>
      <c r="AE67">
        <v>60</v>
      </c>
      <c r="AF67" s="11"/>
      <c r="AG67">
        <v>88</v>
      </c>
      <c r="AH67" s="5">
        <v>88</v>
      </c>
      <c r="AI67">
        <v>88</v>
      </c>
    </row>
    <row r="68" spans="2:35" x14ac:dyDescent="0.2">
      <c r="D68" s="9"/>
      <c r="E68" s="9"/>
      <c r="F68" s="9"/>
      <c r="H68" s="41"/>
      <c r="I68" s="11"/>
      <c r="M68" s="11"/>
      <c r="Q68" s="11"/>
      <c r="U68" s="14"/>
      <c r="W68" s="6"/>
      <c r="X68" s="11"/>
      <c r="AB68" s="11"/>
      <c r="AF68" s="11"/>
    </row>
    <row r="69" spans="2:35" x14ac:dyDescent="0.2">
      <c r="C69" t="s">
        <v>55</v>
      </c>
      <c r="D69" s="9" t="s">
        <v>15</v>
      </c>
      <c r="E69" s="9" t="s">
        <v>98</v>
      </c>
      <c r="F69" s="9"/>
      <c r="G69">
        <v>1</v>
      </c>
      <c r="H69" s="41">
        <v>5</v>
      </c>
      <c r="I69" s="11"/>
      <c r="J69">
        <v>151</v>
      </c>
      <c r="K69" s="5">
        <v>151</v>
      </c>
      <c r="L69">
        <v>151</v>
      </c>
      <c r="M69" s="11"/>
      <c r="N69">
        <v>3</v>
      </c>
      <c r="O69" s="5">
        <v>3</v>
      </c>
      <c r="P69">
        <v>3</v>
      </c>
      <c r="Q69" s="11"/>
      <c r="R69">
        <v>148</v>
      </c>
      <c r="S69" s="5">
        <v>148</v>
      </c>
      <c r="T69">
        <v>148</v>
      </c>
      <c r="U69" s="14"/>
      <c r="V69">
        <v>2</v>
      </c>
      <c r="W69" s="6">
        <v>3.5</v>
      </c>
      <c r="X69" s="11"/>
      <c r="Y69">
        <v>135</v>
      </c>
      <c r="Z69" s="5">
        <v>136</v>
      </c>
      <c r="AA69">
        <v>137</v>
      </c>
      <c r="AB69" s="11"/>
      <c r="AC69">
        <v>64</v>
      </c>
      <c r="AD69" s="5">
        <v>64</v>
      </c>
      <c r="AE69">
        <v>64</v>
      </c>
      <c r="AF69" s="11"/>
      <c r="AG69">
        <v>71</v>
      </c>
      <c r="AH69" s="5">
        <v>72</v>
      </c>
      <c r="AI69">
        <v>73</v>
      </c>
    </row>
    <row r="70" spans="2:35" x14ac:dyDescent="0.2">
      <c r="C70" t="s">
        <v>55</v>
      </c>
      <c r="D70" s="9" t="s">
        <v>16</v>
      </c>
      <c r="E70" s="9" t="s">
        <v>99</v>
      </c>
      <c r="F70" s="9"/>
      <c r="G70">
        <v>0</v>
      </c>
      <c r="H70" s="41"/>
      <c r="I70" s="11"/>
      <c r="M70" s="11"/>
      <c r="Q70" s="11"/>
      <c r="U70" s="14"/>
      <c r="V70">
        <v>0</v>
      </c>
      <c r="W70" s="6"/>
      <c r="X70" s="11"/>
      <c r="AB70" s="11"/>
      <c r="AF70" s="11"/>
    </row>
    <row r="71" spans="2:35" x14ac:dyDescent="0.2">
      <c r="C71" t="s">
        <v>55</v>
      </c>
      <c r="D71" s="9" t="s">
        <v>55</v>
      </c>
      <c r="E71" s="9" t="s">
        <v>139</v>
      </c>
      <c r="F71" s="9"/>
      <c r="G71">
        <v>5</v>
      </c>
      <c r="H71" s="41">
        <v>4.2</v>
      </c>
      <c r="I71" s="11"/>
      <c r="J71">
        <v>124</v>
      </c>
      <c r="K71" s="5">
        <v>127.6</v>
      </c>
      <c r="L71">
        <v>139</v>
      </c>
      <c r="M71" s="11"/>
      <c r="N71">
        <v>16</v>
      </c>
      <c r="O71" s="5">
        <v>19.329999999999998</v>
      </c>
      <c r="P71">
        <v>22</v>
      </c>
      <c r="Q71" s="11"/>
      <c r="R71">
        <v>105</v>
      </c>
      <c r="S71" s="5">
        <v>116</v>
      </c>
      <c r="T71">
        <v>126</v>
      </c>
      <c r="U71" s="14"/>
      <c r="V71">
        <v>0</v>
      </c>
      <c r="W71" s="6"/>
      <c r="X71" s="11"/>
      <c r="AB71" s="11"/>
      <c r="AF71" s="11"/>
    </row>
    <row r="72" spans="2:35" x14ac:dyDescent="0.2">
      <c r="C72" t="s">
        <v>55</v>
      </c>
      <c r="D72" s="9" t="s">
        <v>54</v>
      </c>
      <c r="E72" s="9" t="s">
        <v>140</v>
      </c>
      <c r="F72" s="9"/>
      <c r="G72">
        <v>0</v>
      </c>
      <c r="H72" s="41"/>
      <c r="I72" s="11"/>
      <c r="M72" s="11"/>
      <c r="Q72" s="11"/>
      <c r="U72" s="14"/>
      <c r="V72">
        <v>0</v>
      </c>
      <c r="W72" s="6"/>
      <c r="X72" s="11"/>
      <c r="AB72" s="11"/>
      <c r="AF72" s="11"/>
    </row>
    <row r="73" spans="2:35" x14ac:dyDescent="0.2">
      <c r="D73" s="9"/>
      <c r="E73" s="9"/>
      <c r="F73" s="9"/>
      <c r="H73" s="41"/>
      <c r="I73" s="11"/>
      <c r="M73" s="11"/>
      <c r="Q73" s="11"/>
      <c r="U73" s="14"/>
      <c r="W73" s="6"/>
      <c r="X73" s="11"/>
      <c r="AB73" s="11"/>
      <c r="AF73" s="11"/>
    </row>
    <row r="74" spans="2:35" x14ac:dyDescent="0.2">
      <c r="C74" t="s">
        <v>48</v>
      </c>
      <c r="D74" s="9" t="s">
        <v>10</v>
      </c>
      <c r="E74" s="9" t="s">
        <v>94</v>
      </c>
      <c r="F74" s="9"/>
      <c r="G74">
        <v>13</v>
      </c>
      <c r="H74" s="41">
        <v>4.2300000000000004</v>
      </c>
      <c r="I74" s="11"/>
      <c r="J74">
        <v>126</v>
      </c>
      <c r="K74" s="5">
        <v>139.46</v>
      </c>
      <c r="L74">
        <v>159</v>
      </c>
      <c r="M74" s="11"/>
      <c r="N74">
        <v>10</v>
      </c>
      <c r="O74" s="5">
        <v>24.75</v>
      </c>
      <c r="P74">
        <v>51</v>
      </c>
      <c r="Q74" s="11"/>
      <c r="R74">
        <v>96</v>
      </c>
      <c r="S74" s="5">
        <v>116.61</v>
      </c>
      <c r="T74">
        <v>149</v>
      </c>
      <c r="U74" s="14"/>
      <c r="V74">
        <v>4</v>
      </c>
      <c r="W74" s="6">
        <v>3.5</v>
      </c>
      <c r="X74" s="11"/>
      <c r="Y74">
        <v>135</v>
      </c>
      <c r="Z74" s="5">
        <v>149.25</v>
      </c>
      <c r="AA74">
        <v>160</v>
      </c>
      <c r="AB74" s="11"/>
      <c r="AC74">
        <v>64</v>
      </c>
      <c r="AD74" s="5">
        <v>81.25</v>
      </c>
      <c r="AE74">
        <v>90</v>
      </c>
      <c r="AF74" s="11"/>
      <c r="AG74">
        <v>63</v>
      </c>
      <c r="AH74" s="5">
        <v>68</v>
      </c>
      <c r="AI74">
        <v>71</v>
      </c>
    </row>
    <row r="75" spans="2:35" x14ac:dyDescent="0.2">
      <c r="C75" t="s">
        <v>48</v>
      </c>
      <c r="D75" s="9" t="s">
        <v>48</v>
      </c>
      <c r="E75" s="9" t="s">
        <v>126</v>
      </c>
      <c r="F75" s="9"/>
      <c r="G75">
        <v>11</v>
      </c>
      <c r="H75" s="41">
        <v>4.09</v>
      </c>
      <c r="I75" s="11"/>
      <c r="J75">
        <v>120</v>
      </c>
      <c r="K75" s="5">
        <v>126</v>
      </c>
      <c r="L75">
        <v>136</v>
      </c>
      <c r="M75" s="11"/>
      <c r="N75">
        <v>6</v>
      </c>
      <c r="O75" s="5">
        <v>16.77</v>
      </c>
      <c r="P75">
        <v>30</v>
      </c>
      <c r="Q75" s="11"/>
      <c r="R75">
        <v>94</v>
      </c>
      <c r="S75" s="5">
        <v>112.27</v>
      </c>
      <c r="T75">
        <v>132</v>
      </c>
      <c r="U75" s="14"/>
      <c r="V75">
        <v>4</v>
      </c>
      <c r="W75" s="6">
        <v>4.25</v>
      </c>
      <c r="X75" s="11"/>
      <c r="Y75">
        <v>121</v>
      </c>
      <c r="Z75" s="5">
        <v>135.25</v>
      </c>
      <c r="AA75">
        <v>144</v>
      </c>
      <c r="AB75" s="11"/>
      <c r="AC75">
        <v>32</v>
      </c>
      <c r="AD75" s="5">
        <v>64</v>
      </c>
      <c r="AE75">
        <v>90</v>
      </c>
      <c r="AF75" s="11"/>
      <c r="AG75">
        <v>45</v>
      </c>
      <c r="AH75" s="5">
        <v>71.25</v>
      </c>
      <c r="AI75">
        <v>89</v>
      </c>
    </row>
    <row r="76" spans="2:35" x14ac:dyDescent="0.2">
      <c r="D76" s="9"/>
      <c r="E76" s="9"/>
      <c r="F76" s="9"/>
      <c r="H76" s="41"/>
      <c r="I76" s="11"/>
      <c r="M76" s="11"/>
      <c r="Q76" s="11"/>
      <c r="U76" s="14"/>
      <c r="W76" s="6"/>
      <c r="X76" s="11"/>
      <c r="AB76" s="11"/>
      <c r="AF76" s="11"/>
    </row>
    <row r="77" spans="2:35" x14ac:dyDescent="0.2">
      <c r="D77" s="9"/>
      <c r="E77" s="9"/>
      <c r="F77" s="9"/>
      <c r="H77" s="41"/>
      <c r="I77" s="11"/>
      <c r="M77" s="11"/>
      <c r="Q77" s="11"/>
      <c r="U77" s="14"/>
      <c r="W77" s="6"/>
      <c r="X77" s="11"/>
      <c r="AB77" s="11"/>
      <c r="AF77" s="11"/>
    </row>
    <row r="78" spans="2:35" x14ac:dyDescent="0.2">
      <c r="B78" s="3" t="s">
        <v>165</v>
      </c>
      <c r="H78" s="41"/>
      <c r="I78" s="12"/>
      <c r="J78" s="2"/>
      <c r="K78"/>
      <c r="L78" s="2"/>
      <c r="M78" s="12"/>
      <c r="N78" s="2"/>
      <c r="O78"/>
      <c r="P78" s="2"/>
      <c r="Q78" s="12"/>
      <c r="R78" s="2"/>
      <c r="S78"/>
      <c r="T78" s="2"/>
      <c r="U78" s="14"/>
      <c r="W78" s="6"/>
      <c r="X78" s="12"/>
      <c r="Y78" s="2"/>
      <c r="Z78"/>
      <c r="AA78" s="2"/>
      <c r="AB78" s="12"/>
      <c r="AC78" s="2"/>
      <c r="AD78"/>
      <c r="AE78" s="2"/>
      <c r="AF78" s="12"/>
      <c r="AG78" s="2"/>
      <c r="AH78"/>
      <c r="AI78" s="2"/>
    </row>
    <row r="79" spans="2:35" x14ac:dyDescent="0.2">
      <c r="C79" t="s">
        <v>73</v>
      </c>
      <c r="D79" s="9" t="s">
        <v>157</v>
      </c>
      <c r="E79" s="9" t="s">
        <v>115</v>
      </c>
      <c r="F79" s="9"/>
      <c r="G79">
        <v>84</v>
      </c>
      <c r="H79" s="41">
        <v>4.1779999999999999</v>
      </c>
      <c r="I79" s="11"/>
      <c r="J79">
        <v>126</v>
      </c>
      <c r="K79" s="5">
        <v>134.91999999999999</v>
      </c>
      <c r="L79">
        <v>173</v>
      </c>
      <c r="M79" s="11"/>
      <c r="N79">
        <v>3</v>
      </c>
      <c r="O79" s="5">
        <v>12.44</v>
      </c>
      <c r="P79">
        <v>38</v>
      </c>
      <c r="Q79" s="11"/>
      <c r="R79">
        <v>96</v>
      </c>
      <c r="S79" s="5">
        <v>125</v>
      </c>
      <c r="T79">
        <v>151</v>
      </c>
      <c r="U79" s="14"/>
      <c r="V79">
        <v>37</v>
      </c>
      <c r="W79" s="6">
        <v>3.35</v>
      </c>
      <c r="X79" s="11"/>
      <c r="Y79">
        <v>131</v>
      </c>
      <c r="Z79" s="5">
        <v>145.94</v>
      </c>
      <c r="AA79">
        <v>170</v>
      </c>
      <c r="AB79" s="11"/>
      <c r="AC79">
        <v>24</v>
      </c>
      <c r="AD79" s="5">
        <v>51.91</v>
      </c>
      <c r="AE79">
        <v>76</v>
      </c>
      <c r="AF79" s="11"/>
      <c r="AG79">
        <v>70</v>
      </c>
      <c r="AH79" s="5">
        <v>94.02</v>
      </c>
      <c r="AI79">
        <v>122</v>
      </c>
    </row>
    <row r="80" spans="2:35" x14ac:dyDescent="0.2">
      <c r="C80" t="s">
        <v>73</v>
      </c>
      <c r="D80" t="s">
        <v>200</v>
      </c>
      <c r="E80" s="33" t="s">
        <v>201</v>
      </c>
      <c r="F80" s="9"/>
      <c r="G80">
        <v>1</v>
      </c>
      <c r="H80" s="42">
        <v>5</v>
      </c>
      <c r="J80">
        <v>138</v>
      </c>
      <c r="K80" s="5">
        <v>138</v>
      </c>
      <c r="L80" s="29">
        <v>138</v>
      </c>
      <c r="N80">
        <v>9</v>
      </c>
      <c r="O80" s="5">
        <v>9</v>
      </c>
      <c r="P80" s="29">
        <v>9</v>
      </c>
      <c r="R80">
        <v>129</v>
      </c>
      <c r="S80" s="5">
        <v>129</v>
      </c>
      <c r="T80" s="30">
        <v>129</v>
      </c>
      <c r="V80">
        <v>0</v>
      </c>
      <c r="W80" s="44"/>
      <c r="AA80" s="29"/>
      <c r="AE80" s="29"/>
    </row>
    <row r="81" spans="2:35" x14ac:dyDescent="0.2">
      <c r="D81" s="9"/>
      <c r="E81" s="9"/>
      <c r="F81" s="9"/>
      <c r="H81" s="41"/>
      <c r="I81" s="11"/>
      <c r="M81" s="11"/>
      <c r="Q81" s="11"/>
      <c r="U81" s="14"/>
      <c r="W81" s="6"/>
      <c r="X81" s="11"/>
      <c r="AB81" s="11"/>
      <c r="AF81" s="11"/>
    </row>
    <row r="82" spans="2:35" x14ac:dyDescent="0.2">
      <c r="C82" t="s">
        <v>74</v>
      </c>
      <c r="D82" s="9" t="s">
        <v>187</v>
      </c>
      <c r="E82" s="9" t="s">
        <v>189</v>
      </c>
      <c r="F82" s="9"/>
      <c r="G82">
        <v>56</v>
      </c>
      <c r="H82" s="41">
        <v>4.1779999999999999</v>
      </c>
      <c r="I82" s="11"/>
      <c r="J82">
        <v>126</v>
      </c>
      <c r="K82" s="5">
        <v>136.41999999999999</v>
      </c>
      <c r="L82">
        <v>164</v>
      </c>
      <c r="M82" s="11"/>
      <c r="N82">
        <v>3</v>
      </c>
      <c r="O82" s="5">
        <v>13.03</v>
      </c>
      <c r="P82">
        <v>35</v>
      </c>
      <c r="Q82" s="11"/>
      <c r="R82">
        <v>106</v>
      </c>
      <c r="S82" s="5">
        <v>124.089</v>
      </c>
      <c r="T82">
        <v>152</v>
      </c>
      <c r="U82" s="14"/>
      <c r="V82">
        <v>16</v>
      </c>
      <c r="W82" s="6">
        <v>3.5</v>
      </c>
      <c r="X82" s="11"/>
      <c r="Y82">
        <v>135</v>
      </c>
      <c r="Z82" s="5">
        <v>152</v>
      </c>
      <c r="AA82">
        <v>169</v>
      </c>
      <c r="AB82" s="11"/>
      <c r="AC82">
        <v>40</v>
      </c>
      <c r="AD82" s="5">
        <v>56.5</v>
      </c>
      <c r="AE82">
        <v>82</v>
      </c>
      <c r="AF82" s="11"/>
      <c r="AG82">
        <v>85</v>
      </c>
      <c r="AH82" s="5">
        <v>95.5</v>
      </c>
      <c r="AI82">
        <v>110</v>
      </c>
    </row>
    <row r="83" spans="2:35" x14ac:dyDescent="0.2">
      <c r="D83" s="9"/>
      <c r="E83" s="9"/>
      <c r="F83" s="9"/>
      <c r="H83" s="41"/>
      <c r="I83" s="11"/>
      <c r="M83" s="11"/>
      <c r="Q83" s="11"/>
      <c r="U83" s="14"/>
      <c r="W83" s="6"/>
      <c r="X83" s="11"/>
      <c r="AB83" s="11"/>
      <c r="AF83" s="11"/>
    </row>
    <row r="84" spans="2:35" x14ac:dyDescent="0.2">
      <c r="D84" s="9"/>
      <c r="E84" s="9"/>
      <c r="F84" s="9"/>
      <c r="H84" s="41"/>
      <c r="I84" s="11"/>
      <c r="M84" s="11"/>
      <c r="Q84" s="11"/>
      <c r="U84" s="14"/>
      <c r="W84" s="6"/>
      <c r="X84" s="11"/>
      <c r="AB84" s="11"/>
      <c r="AF84" s="11"/>
    </row>
    <row r="85" spans="2:35" x14ac:dyDescent="0.2">
      <c r="B85" s="3" t="s">
        <v>166</v>
      </c>
      <c r="H85" s="41"/>
      <c r="I85" s="12"/>
      <c r="J85" s="2"/>
      <c r="K85"/>
      <c r="L85" s="2"/>
      <c r="M85" s="12"/>
      <c r="N85" s="2"/>
      <c r="O85"/>
      <c r="P85" s="2"/>
      <c r="Q85" s="12"/>
      <c r="R85" s="2"/>
      <c r="S85"/>
      <c r="T85" s="2"/>
      <c r="U85" s="14"/>
      <c r="W85" s="6"/>
      <c r="X85" s="12"/>
      <c r="Y85" s="2"/>
      <c r="Z85"/>
      <c r="AA85" s="2"/>
      <c r="AB85" s="12"/>
      <c r="AC85" s="2"/>
      <c r="AD85"/>
      <c r="AE85" s="2"/>
      <c r="AF85" s="12"/>
      <c r="AG85" s="2"/>
      <c r="AH85"/>
      <c r="AI85" s="2"/>
    </row>
    <row r="86" spans="2:35" x14ac:dyDescent="0.2">
      <c r="C86" t="s">
        <v>75</v>
      </c>
      <c r="D86" s="9" t="s">
        <v>61</v>
      </c>
      <c r="E86" s="9" t="s">
        <v>144</v>
      </c>
      <c r="F86" s="9"/>
      <c r="G86">
        <v>20</v>
      </c>
      <c r="H86" s="41">
        <v>3.95</v>
      </c>
      <c r="I86" s="11"/>
      <c r="J86">
        <v>120</v>
      </c>
      <c r="K86" s="5">
        <v>130.80000000000001</v>
      </c>
      <c r="L86">
        <v>155</v>
      </c>
      <c r="M86" s="11"/>
      <c r="N86">
        <v>3</v>
      </c>
      <c r="O86" s="5">
        <v>15.94</v>
      </c>
      <c r="P86">
        <v>36</v>
      </c>
      <c r="Q86" s="11"/>
      <c r="R86">
        <v>96</v>
      </c>
      <c r="S86" s="5">
        <v>115.65</v>
      </c>
      <c r="T86">
        <v>129</v>
      </c>
      <c r="U86" s="14"/>
      <c r="V86">
        <v>14</v>
      </c>
      <c r="W86" s="6">
        <v>2.92</v>
      </c>
      <c r="X86" s="11"/>
      <c r="Y86">
        <v>120</v>
      </c>
      <c r="Z86" s="5">
        <v>131.41999999999999</v>
      </c>
      <c r="AA86">
        <v>151</v>
      </c>
      <c r="AB86" s="11"/>
      <c r="AC86">
        <v>30</v>
      </c>
      <c r="AD86" s="5">
        <v>60.42</v>
      </c>
      <c r="AE86">
        <v>89</v>
      </c>
      <c r="AF86" s="11"/>
      <c r="AG86">
        <v>53</v>
      </c>
      <c r="AH86" s="5">
        <v>71</v>
      </c>
      <c r="AI86">
        <v>94</v>
      </c>
    </row>
    <row r="87" spans="2:35" x14ac:dyDescent="0.2">
      <c r="D87" s="9"/>
      <c r="E87" s="9"/>
      <c r="F87" s="9"/>
      <c r="H87" s="41"/>
      <c r="I87" s="11"/>
      <c r="M87" s="11"/>
      <c r="Q87" s="11"/>
      <c r="U87" s="14"/>
      <c r="W87" s="6"/>
      <c r="X87" s="11"/>
      <c r="AB87" s="11"/>
      <c r="AF87" s="11"/>
    </row>
    <row r="88" spans="2:35" x14ac:dyDescent="0.2">
      <c r="D88" s="9"/>
      <c r="E88" s="9"/>
      <c r="F88" s="9"/>
      <c r="H88" s="41"/>
      <c r="I88" s="11"/>
      <c r="M88" s="11"/>
      <c r="Q88" s="11"/>
      <c r="U88" s="14"/>
      <c r="W88" s="6"/>
      <c r="X88" s="11"/>
      <c r="AB88" s="11"/>
      <c r="AF88" s="11"/>
    </row>
    <row r="89" spans="2:35" x14ac:dyDescent="0.2">
      <c r="C89" t="s">
        <v>80</v>
      </c>
      <c r="D89" s="9" t="s">
        <v>25</v>
      </c>
      <c r="E89" s="9" t="s">
        <v>114</v>
      </c>
      <c r="F89" s="9"/>
      <c r="G89">
        <v>22</v>
      </c>
      <c r="H89" s="41">
        <v>4.2699999999999996</v>
      </c>
      <c r="I89" s="11"/>
      <c r="J89">
        <v>124</v>
      </c>
      <c r="K89" s="5">
        <v>135.59</v>
      </c>
      <c r="L89">
        <v>188</v>
      </c>
      <c r="M89" s="11"/>
      <c r="N89">
        <v>3</v>
      </c>
      <c r="O89" s="5">
        <v>14.16</v>
      </c>
      <c r="P89">
        <v>43</v>
      </c>
      <c r="Q89" s="11"/>
      <c r="R89">
        <v>108</v>
      </c>
      <c r="S89" s="5">
        <v>124</v>
      </c>
      <c r="T89">
        <v>145</v>
      </c>
      <c r="U89" s="14"/>
      <c r="V89">
        <v>7</v>
      </c>
      <c r="W89" s="6">
        <v>3</v>
      </c>
      <c r="X89" s="11"/>
      <c r="Y89">
        <v>127</v>
      </c>
      <c r="Z89" s="5">
        <v>142.41999999999999</v>
      </c>
      <c r="AA89">
        <v>155</v>
      </c>
      <c r="AB89" s="11"/>
      <c r="AC89">
        <v>42</v>
      </c>
      <c r="AD89" s="5">
        <v>64.849999999999994</v>
      </c>
      <c r="AE89">
        <v>90</v>
      </c>
      <c r="AF89" s="11"/>
      <c r="AG89">
        <v>60</v>
      </c>
      <c r="AH89" s="5">
        <v>77.569999999999993</v>
      </c>
      <c r="AI89">
        <v>91</v>
      </c>
    </row>
    <row r="90" spans="2:35" x14ac:dyDescent="0.2">
      <c r="C90" t="s">
        <v>80</v>
      </c>
      <c r="D90" s="9" t="s">
        <v>188</v>
      </c>
      <c r="E90" s="9" t="s">
        <v>190</v>
      </c>
      <c r="F90" s="9"/>
      <c r="G90">
        <v>6</v>
      </c>
      <c r="H90" s="42">
        <v>4</v>
      </c>
      <c r="J90">
        <v>124</v>
      </c>
      <c r="K90" s="5">
        <v>131.66</v>
      </c>
      <c r="L90" s="29">
        <v>142</v>
      </c>
      <c r="N90">
        <v>4</v>
      </c>
      <c r="O90" s="5">
        <v>12.66</v>
      </c>
      <c r="P90" s="29">
        <v>19</v>
      </c>
      <c r="R90">
        <v>111</v>
      </c>
      <c r="S90" s="5">
        <v>119</v>
      </c>
      <c r="T90" s="30">
        <v>126</v>
      </c>
      <c r="V90">
        <v>2</v>
      </c>
      <c r="W90" s="44">
        <v>3.5</v>
      </c>
      <c r="Y90">
        <v>121</v>
      </c>
      <c r="Z90" s="5">
        <v>122.5</v>
      </c>
      <c r="AA90" s="29">
        <v>124</v>
      </c>
      <c r="AC90">
        <v>16</v>
      </c>
      <c r="AD90" s="5">
        <v>24.5</v>
      </c>
      <c r="AE90" s="29">
        <v>33</v>
      </c>
      <c r="AG90">
        <v>88</v>
      </c>
      <c r="AH90" s="5">
        <v>98</v>
      </c>
      <c r="AI90">
        <v>108</v>
      </c>
    </row>
    <row r="91" spans="2:35" x14ac:dyDescent="0.2">
      <c r="C91" t="s">
        <v>80</v>
      </c>
      <c r="D91" s="9" t="s">
        <v>42</v>
      </c>
      <c r="E91" s="9" t="s">
        <v>129</v>
      </c>
      <c r="F91" s="9"/>
      <c r="G91">
        <v>2</v>
      </c>
      <c r="H91" s="41">
        <v>4.5</v>
      </c>
      <c r="I91" s="11"/>
      <c r="J91">
        <v>124</v>
      </c>
      <c r="K91" s="5">
        <v>132</v>
      </c>
      <c r="L91">
        <v>140</v>
      </c>
      <c r="M91" s="11"/>
      <c r="N91">
        <v>10</v>
      </c>
      <c r="O91" s="5">
        <v>10</v>
      </c>
      <c r="P91">
        <v>10</v>
      </c>
      <c r="Q91" s="11"/>
      <c r="R91">
        <v>124</v>
      </c>
      <c r="S91" s="5">
        <v>127</v>
      </c>
      <c r="T91">
        <v>130</v>
      </c>
      <c r="U91" s="14"/>
      <c r="V91">
        <v>1</v>
      </c>
      <c r="W91" s="6">
        <v>4</v>
      </c>
      <c r="X91" s="11"/>
      <c r="Y91">
        <v>164</v>
      </c>
      <c r="Z91" s="5">
        <v>164</v>
      </c>
      <c r="AA91">
        <v>164</v>
      </c>
      <c r="AB91" s="11"/>
      <c r="AC91">
        <v>25</v>
      </c>
      <c r="AD91" s="5">
        <v>25</v>
      </c>
      <c r="AE91">
        <v>25</v>
      </c>
      <c r="AF91" s="11"/>
      <c r="AG91">
        <v>139</v>
      </c>
      <c r="AH91" s="5">
        <v>139</v>
      </c>
      <c r="AI91">
        <v>139</v>
      </c>
    </row>
    <row r="92" spans="2:35" x14ac:dyDescent="0.2">
      <c r="C92" t="s">
        <v>80</v>
      </c>
      <c r="D92" s="9" t="s">
        <v>44</v>
      </c>
      <c r="E92" s="9" t="s">
        <v>130</v>
      </c>
      <c r="F92" s="9"/>
      <c r="G92">
        <v>0</v>
      </c>
      <c r="H92" s="42"/>
      <c r="L92" s="29"/>
      <c r="P92" s="29"/>
      <c r="T92" s="30"/>
      <c r="V92">
        <v>3</v>
      </c>
      <c r="W92" s="6">
        <v>2</v>
      </c>
      <c r="X92" s="11"/>
      <c r="Y92">
        <v>124</v>
      </c>
      <c r="Z92" s="5">
        <v>129.33000000000001</v>
      </c>
      <c r="AA92">
        <v>140</v>
      </c>
      <c r="AB92" s="11"/>
      <c r="AC92">
        <v>58</v>
      </c>
      <c r="AD92" s="5">
        <v>69</v>
      </c>
      <c r="AE92">
        <v>82</v>
      </c>
      <c r="AF92" s="11"/>
      <c r="AG92">
        <v>57</v>
      </c>
      <c r="AH92" s="5">
        <v>60.33</v>
      </c>
      <c r="AI92">
        <v>66</v>
      </c>
    </row>
    <row r="93" spans="2:35" x14ac:dyDescent="0.2">
      <c r="D93" s="9"/>
      <c r="E93" s="9"/>
      <c r="F93" s="9"/>
      <c r="H93" s="41"/>
      <c r="I93" s="11"/>
      <c r="M93" s="11"/>
      <c r="Q93" s="11"/>
      <c r="U93" s="14"/>
      <c r="W93" s="6"/>
      <c r="X93" s="11"/>
      <c r="AB93" s="11"/>
      <c r="AF93" s="11"/>
    </row>
    <row r="94" spans="2:35" x14ac:dyDescent="0.2">
      <c r="C94" t="s">
        <v>47</v>
      </c>
      <c r="D94" s="9" t="s">
        <v>19</v>
      </c>
      <c r="E94" s="9" t="s">
        <v>154</v>
      </c>
      <c r="F94" s="9"/>
      <c r="G94">
        <v>6</v>
      </c>
      <c r="H94" s="41">
        <v>4.16</v>
      </c>
      <c r="I94" s="11"/>
      <c r="J94">
        <v>124</v>
      </c>
      <c r="K94" s="5">
        <v>126.66</v>
      </c>
      <c r="L94">
        <v>137</v>
      </c>
      <c r="M94" s="11"/>
      <c r="N94">
        <v>3</v>
      </c>
      <c r="O94" s="5">
        <v>11.25</v>
      </c>
      <c r="P94">
        <v>20</v>
      </c>
      <c r="Q94" s="11"/>
      <c r="R94">
        <v>113</v>
      </c>
      <c r="S94" s="5">
        <v>119.16</v>
      </c>
      <c r="T94">
        <v>125</v>
      </c>
      <c r="U94" s="14"/>
      <c r="V94">
        <v>7</v>
      </c>
      <c r="W94" s="6">
        <v>3.14</v>
      </c>
      <c r="X94" s="11"/>
      <c r="Y94">
        <v>124</v>
      </c>
      <c r="Z94" s="5">
        <v>137.71</v>
      </c>
      <c r="AA94">
        <v>153</v>
      </c>
      <c r="AB94" s="11"/>
      <c r="AC94">
        <v>12</v>
      </c>
      <c r="AD94" s="5">
        <v>52.57</v>
      </c>
      <c r="AE94">
        <v>85</v>
      </c>
      <c r="AF94" s="11"/>
      <c r="AG94">
        <v>68</v>
      </c>
      <c r="AH94" s="5">
        <v>85.14</v>
      </c>
      <c r="AI94">
        <v>127</v>
      </c>
    </row>
    <row r="95" spans="2:35" x14ac:dyDescent="0.2">
      <c r="C95" t="s">
        <v>47</v>
      </c>
      <c r="D95" s="9" t="s">
        <v>24</v>
      </c>
      <c r="E95" s="9" t="s">
        <v>112</v>
      </c>
      <c r="F95" s="9"/>
      <c r="G95">
        <v>3</v>
      </c>
      <c r="H95" s="41">
        <v>4.33</v>
      </c>
      <c r="I95" s="11"/>
      <c r="J95">
        <v>127</v>
      </c>
      <c r="K95" s="5">
        <v>131</v>
      </c>
      <c r="L95">
        <v>137</v>
      </c>
      <c r="M95" s="11"/>
      <c r="N95">
        <v>3</v>
      </c>
      <c r="O95" s="5">
        <v>6.33</v>
      </c>
      <c r="P95">
        <v>10</v>
      </c>
      <c r="Q95" s="11"/>
      <c r="R95">
        <v>123</v>
      </c>
      <c r="S95" s="5">
        <v>124.66</v>
      </c>
      <c r="T95">
        <v>127</v>
      </c>
      <c r="U95" s="14"/>
      <c r="V95">
        <v>1</v>
      </c>
      <c r="W95" s="6">
        <v>4</v>
      </c>
      <c r="X95" s="11"/>
      <c r="Y95">
        <v>129</v>
      </c>
      <c r="Z95" s="5">
        <v>129</v>
      </c>
      <c r="AA95">
        <v>129</v>
      </c>
      <c r="AB95" s="11"/>
      <c r="AC95">
        <v>45</v>
      </c>
      <c r="AD95" s="5">
        <v>45</v>
      </c>
      <c r="AE95">
        <v>45</v>
      </c>
      <c r="AF95" s="11"/>
      <c r="AG95">
        <v>84</v>
      </c>
      <c r="AH95" s="5">
        <v>84</v>
      </c>
      <c r="AI95">
        <v>84</v>
      </c>
    </row>
    <row r="96" spans="2:35" x14ac:dyDescent="0.2">
      <c r="C96" t="s">
        <v>47</v>
      </c>
      <c r="D96" s="9" t="s">
        <v>36</v>
      </c>
      <c r="E96" s="9" t="s">
        <v>123</v>
      </c>
      <c r="F96" s="9"/>
      <c r="G96">
        <v>46</v>
      </c>
      <c r="H96" s="41">
        <v>4.0599999999999996</v>
      </c>
      <c r="I96" s="11"/>
      <c r="J96">
        <v>123</v>
      </c>
      <c r="K96" s="5">
        <v>129.44999999999999</v>
      </c>
      <c r="L96">
        <v>160</v>
      </c>
      <c r="M96" s="11"/>
      <c r="N96">
        <v>3</v>
      </c>
      <c r="O96" s="5">
        <v>14.28</v>
      </c>
      <c r="P96">
        <v>35</v>
      </c>
      <c r="Q96" s="11"/>
      <c r="R96">
        <v>100</v>
      </c>
      <c r="S96" s="5">
        <v>117.65</v>
      </c>
      <c r="T96">
        <v>146</v>
      </c>
      <c r="U96" s="14"/>
      <c r="V96">
        <v>44</v>
      </c>
      <c r="W96" s="6">
        <v>2.61</v>
      </c>
      <c r="X96" s="11"/>
      <c r="Y96">
        <v>124</v>
      </c>
      <c r="Z96" s="5">
        <v>133.13</v>
      </c>
      <c r="AA96">
        <v>169</v>
      </c>
      <c r="AB96" s="11"/>
      <c r="AC96">
        <v>30</v>
      </c>
      <c r="AD96" s="5">
        <v>60.4</v>
      </c>
      <c r="AE96">
        <v>88</v>
      </c>
      <c r="AF96" s="11"/>
      <c r="AG96">
        <v>49</v>
      </c>
      <c r="AH96" s="5">
        <v>72.72</v>
      </c>
      <c r="AI96">
        <v>116</v>
      </c>
    </row>
    <row r="97" spans="3:35" x14ac:dyDescent="0.2">
      <c r="C97" t="s">
        <v>47</v>
      </c>
      <c r="D97" s="9" t="s">
        <v>37</v>
      </c>
      <c r="E97" s="9" t="s">
        <v>124</v>
      </c>
      <c r="F97" s="9"/>
      <c r="G97">
        <v>12</v>
      </c>
      <c r="H97" s="41">
        <v>4.25</v>
      </c>
      <c r="I97" s="11"/>
      <c r="J97">
        <v>124</v>
      </c>
      <c r="K97" s="5">
        <v>131.58000000000001</v>
      </c>
      <c r="L97">
        <v>156</v>
      </c>
      <c r="M97" s="11"/>
      <c r="N97">
        <v>6</v>
      </c>
      <c r="O97" s="5">
        <v>16</v>
      </c>
      <c r="P97">
        <v>27</v>
      </c>
      <c r="Q97" s="11"/>
      <c r="R97">
        <v>104</v>
      </c>
      <c r="S97" s="5">
        <v>124.91</v>
      </c>
      <c r="T97">
        <v>138</v>
      </c>
      <c r="U97" s="14"/>
      <c r="V97">
        <v>9</v>
      </c>
      <c r="W97" s="6">
        <v>3</v>
      </c>
      <c r="X97" s="11"/>
      <c r="Y97">
        <v>130</v>
      </c>
      <c r="Z97" s="5">
        <v>143.77000000000001</v>
      </c>
      <c r="AA97">
        <v>159</v>
      </c>
      <c r="AB97" s="11"/>
      <c r="AC97">
        <v>41</v>
      </c>
      <c r="AD97" s="5">
        <v>63</v>
      </c>
      <c r="AE97">
        <v>77</v>
      </c>
      <c r="AF97" s="11"/>
      <c r="AG97">
        <v>67</v>
      </c>
      <c r="AH97" s="5">
        <v>80.77</v>
      </c>
      <c r="AI97">
        <v>96</v>
      </c>
    </row>
    <row r="98" spans="3:35" x14ac:dyDescent="0.2">
      <c r="C98" t="s">
        <v>47</v>
      </c>
      <c r="D98" s="9" t="s">
        <v>67</v>
      </c>
      <c r="E98" s="9" t="s">
        <v>145</v>
      </c>
      <c r="F98" s="9"/>
      <c r="G98">
        <v>4</v>
      </c>
      <c r="H98" s="41">
        <v>4.25</v>
      </c>
      <c r="I98" s="11"/>
      <c r="J98">
        <v>125</v>
      </c>
      <c r="K98" s="5">
        <v>132.75</v>
      </c>
      <c r="L98">
        <v>146</v>
      </c>
      <c r="M98" s="11"/>
      <c r="N98">
        <v>3</v>
      </c>
      <c r="O98" s="5">
        <v>24.5</v>
      </c>
      <c r="P98">
        <v>46</v>
      </c>
      <c r="Q98" s="11"/>
      <c r="R98">
        <v>100</v>
      </c>
      <c r="S98" s="5">
        <v>120.5</v>
      </c>
      <c r="T98">
        <v>134</v>
      </c>
      <c r="U98" s="14"/>
      <c r="V98">
        <v>2</v>
      </c>
      <c r="W98" s="6">
        <v>2</v>
      </c>
      <c r="X98" s="11"/>
      <c r="Y98">
        <v>125</v>
      </c>
      <c r="Z98" s="5">
        <v>131.5</v>
      </c>
      <c r="AA98">
        <v>138</v>
      </c>
      <c r="AB98" s="11"/>
      <c r="AC98">
        <v>64</v>
      </c>
      <c r="AD98" s="5">
        <v>64</v>
      </c>
      <c r="AE98">
        <v>64</v>
      </c>
      <c r="AF98" s="11"/>
      <c r="AG98">
        <v>61</v>
      </c>
      <c r="AH98" s="5">
        <v>67.5</v>
      </c>
      <c r="AI98">
        <v>74</v>
      </c>
    </row>
    <row r="99" spans="3:35" x14ac:dyDescent="0.2">
      <c r="D99" s="9"/>
      <c r="E99" s="9"/>
      <c r="F99" s="9"/>
      <c r="H99" s="41"/>
      <c r="I99" s="11"/>
      <c r="M99" s="11"/>
      <c r="Q99" s="11"/>
      <c r="U99" s="14"/>
      <c r="W99" s="6"/>
      <c r="X99" s="11"/>
      <c r="AB99" s="11"/>
      <c r="AF99" s="11"/>
    </row>
    <row r="100" spans="3:35" x14ac:dyDescent="0.2">
      <c r="C100" t="s">
        <v>76</v>
      </c>
      <c r="D100" s="9" t="s">
        <v>53</v>
      </c>
      <c r="E100" s="9" t="s">
        <v>132</v>
      </c>
      <c r="F100" s="9"/>
      <c r="G100">
        <v>96</v>
      </c>
      <c r="H100" s="41">
        <v>4.4160000000000004</v>
      </c>
      <c r="I100" s="11"/>
      <c r="J100">
        <v>126</v>
      </c>
      <c r="K100" s="5">
        <v>141.59</v>
      </c>
      <c r="L100">
        <v>177</v>
      </c>
      <c r="M100" s="11"/>
      <c r="N100">
        <v>3</v>
      </c>
      <c r="O100" s="5">
        <v>15.9</v>
      </c>
      <c r="P100">
        <v>53</v>
      </c>
      <c r="Q100" s="11"/>
      <c r="R100">
        <v>97</v>
      </c>
      <c r="S100" s="5">
        <v>127.51</v>
      </c>
      <c r="T100">
        <v>159</v>
      </c>
      <c r="U100" s="14"/>
      <c r="V100">
        <v>52</v>
      </c>
      <c r="W100" s="6">
        <v>3.21</v>
      </c>
      <c r="X100" s="11"/>
      <c r="Y100">
        <v>129</v>
      </c>
      <c r="Z100" s="5">
        <v>146.46</v>
      </c>
      <c r="AA100">
        <v>172</v>
      </c>
      <c r="AB100" s="11"/>
      <c r="AC100">
        <v>31</v>
      </c>
      <c r="AD100" s="5">
        <v>59.44</v>
      </c>
      <c r="AE100">
        <v>90</v>
      </c>
      <c r="AF100" s="11"/>
      <c r="AG100">
        <v>66</v>
      </c>
      <c r="AH100" s="5">
        <v>87.019000000000005</v>
      </c>
      <c r="AI100">
        <v>118</v>
      </c>
    </row>
    <row r="101" spans="3:35" x14ac:dyDescent="0.2">
      <c r="D101" s="9"/>
      <c r="E101" s="9"/>
      <c r="F101" s="9"/>
      <c r="H101" s="41"/>
      <c r="I101" s="11"/>
      <c r="M101" s="11"/>
      <c r="Q101" s="11"/>
      <c r="U101" s="14"/>
      <c r="W101" s="6"/>
      <c r="X101" s="11"/>
      <c r="AB101" s="11"/>
      <c r="AF101" s="11"/>
    </row>
    <row r="102" spans="3:35" x14ac:dyDescent="0.2">
      <c r="C102" t="s">
        <v>59</v>
      </c>
      <c r="D102" s="9" t="s">
        <v>52</v>
      </c>
      <c r="E102" s="9" t="s">
        <v>136</v>
      </c>
      <c r="F102" s="9"/>
      <c r="G102">
        <v>1</v>
      </c>
      <c r="H102" s="41">
        <v>4</v>
      </c>
      <c r="I102" s="11"/>
      <c r="J102">
        <v>121</v>
      </c>
      <c r="K102" s="5">
        <v>121</v>
      </c>
      <c r="L102">
        <v>121</v>
      </c>
      <c r="M102" s="11"/>
      <c r="N102" t="s">
        <v>202</v>
      </c>
      <c r="O102" s="5" t="s">
        <v>202</v>
      </c>
      <c r="P102" t="s">
        <v>202</v>
      </c>
      <c r="Q102" s="11"/>
      <c r="R102">
        <v>121</v>
      </c>
      <c r="S102" s="5">
        <v>121</v>
      </c>
      <c r="T102">
        <v>121</v>
      </c>
      <c r="U102" s="14"/>
      <c r="V102">
        <v>3</v>
      </c>
      <c r="W102" s="6">
        <v>3.66</v>
      </c>
      <c r="X102" s="11"/>
      <c r="Y102">
        <v>131</v>
      </c>
      <c r="Z102" s="5">
        <v>147.33000000000001</v>
      </c>
      <c r="AA102">
        <v>158</v>
      </c>
      <c r="AB102" s="11"/>
      <c r="AC102">
        <v>33</v>
      </c>
      <c r="AD102" s="5">
        <v>62.33</v>
      </c>
      <c r="AE102">
        <v>90</v>
      </c>
      <c r="AF102" s="11"/>
      <c r="AG102">
        <v>68</v>
      </c>
      <c r="AH102" s="5">
        <v>85</v>
      </c>
      <c r="AI102">
        <v>98</v>
      </c>
    </row>
    <row r="103" spans="3:35" x14ac:dyDescent="0.2">
      <c r="C103" t="s">
        <v>59</v>
      </c>
      <c r="D103" s="9" t="s">
        <v>59</v>
      </c>
      <c r="E103" s="9" t="s">
        <v>137</v>
      </c>
      <c r="F103" s="9"/>
      <c r="G103">
        <v>1</v>
      </c>
      <c r="H103" s="41">
        <v>5</v>
      </c>
      <c r="I103" s="11"/>
      <c r="J103">
        <v>122</v>
      </c>
      <c r="K103" s="5">
        <v>122</v>
      </c>
      <c r="L103">
        <v>122</v>
      </c>
      <c r="M103" s="11"/>
      <c r="N103" t="s">
        <v>202</v>
      </c>
      <c r="O103" s="5" t="s">
        <v>202</v>
      </c>
      <c r="P103" t="s">
        <v>202</v>
      </c>
      <c r="Q103" s="11"/>
      <c r="R103">
        <v>122</v>
      </c>
      <c r="S103" s="5">
        <v>122</v>
      </c>
      <c r="T103">
        <v>122</v>
      </c>
      <c r="U103" s="14"/>
      <c r="V103">
        <v>3</v>
      </c>
      <c r="W103" s="6">
        <v>3</v>
      </c>
      <c r="X103" s="11"/>
      <c r="Y103">
        <v>121</v>
      </c>
      <c r="Z103" s="5">
        <v>127.33</v>
      </c>
      <c r="AA103">
        <v>139</v>
      </c>
      <c r="AB103" s="11"/>
      <c r="AC103">
        <v>25</v>
      </c>
      <c r="AD103" s="5">
        <v>51</v>
      </c>
      <c r="AE103">
        <v>64</v>
      </c>
      <c r="AF103" s="11"/>
      <c r="AG103">
        <v>57</v>
      </c>
      <c r="AH103" s="5">
        <v>76.33</v>
      </c>
      <c r="AI103">
        <v>114</v>
      </c>
    </row>
    <row r="104" spans="3:35" x14ac:dyDescent="0.2">
      <c r="C104" t="s">
        <v>59</v>
      </c>
      <c r="D104" s="9" t="s">
        <v>60</v>
      </c>
      <c r="E104" s="9" t="s">
        <v>138</v>
      </c>
      <c r="F104" s="9"/>
      <c r="G104">
        <v>3</v>
      </c>
      <c r="H104" s="41">
        <v>5</v>
      </c>
      <c r="I104" s="11"/>
      <c r="J104">
        <v>121</v>
      </c>
      <c r="K104" s="5">
        <v>129</v>
      </c>
      <c r="L104">
        <v>139</v>
      </c>
      <c r="M104" s="11"/>
      <c r="N104">
        <v>12</v>
      </c>
      <c r="O104" s="5">
        <v>12</v>
      </c>
      <c r="P104">
        <v>12</v>
      </c>
      <c r="Q104" s="11"/>
      <c r="R104">
        <v>109</v>
      </c>
      <c r="S104" s="5">
        <v>121</v>
      </c>
      <c r="T104">
        <v>127</v>
      </c>
      <c r="U104" s="14"/>
      <c r="V104">
        <v>2</v>
      </c>
      <c r="W104" s="6">
        <v>3</v>
      </c>
      <c r="X104" s="11"/>
      <c r="Y104">
        <v>121</v>
      </c>
      <c r="Z104" s="5">
        <v>132</v>
      </c>
      <c r="AA104">
        <v>143</v>
      </c>
      <c r="AB104" s="11"/>
      <c r="AC104">
        <v>24</v>
      </c>
      <c r="AD104" s="5">
        <v>44</v>
      </c>
      <c r="AE104">
        <v>64</v>
      </c>
      <c r="AF104" s="11"/>
      <c r="AG104">
        <v>79</v>
      </c>
      <c r="AH104" s="5">
        <v>88</v>
      </c>
      <c r="AI104">
        <v>97</v>
      </c>
    </row>
    <row r="105" spans="3:35" x14ac:dyDescent="0.2">
      <c r="C105" t="s">
        <v>59</v>
      </c>
      <c r="D105" s="9" t="s">
        <v>69</v>
      </c>
      <c r="E105" s="9" t="s">
        <v>146</v>
      </c>
      <c r="F105" s="9"/>
      <c r="G105">
        <v>10</v>
      </c>
      <c r="H105" s="41">
        <v>4.0999999999999996</v>
      </c>
      <c r="I105" s="11"/>
      <c r="J105">
        <v>122</v>
      </c>
      <c r="K105" s="5">
        <v>126.1</v>
      </c>
      <c r="L105">
        <v>132</v>
      </c>
      <c r="M105" s="11"/>
      <c r="N105">
        <v>3</v>
      </c>
      <c r="O105" s="5">
        <v>8.85</v>
      </c>
      <c r="P105">
        <v>19</v>
      </c>
      <c r="Q105" s="11"/>
      <c r="R105">
        <v>105</v>
      </c>
      <c r="S105" s="5">
        <v>119.9</v>
      </c>
      <c r="T105">
        <v>128</v>
      </c>
      <c r="U105" s="14"/>
      <c r="V105">
        <v>8</v>
      </c>
      <c r="W105" s="6">
        <v>2.62</v>
      </c>
      <c r="X105" s="11"/>
      <c r="Y105">
        <v>121</v>
      </c>
      <c r="Z105" s="5">
        <v>130</v>
      </c>
      <c r="AA105">
        <v>143</v>
      </c>
      <c r="AB105" s="11"/>
      <c r="AC105">
        <v>45</v>
      </c>
      <c r="AD105" s="5">
        <v>61.5</v>
      </c>
      <c r="AE105">
        <v>69</v>
      </c>
      <c r="AF105" s="11"/>
      <c r="AG105">
        <v>57</v>
      </c>
      <c r="AH105" s="5">
        <v>68.5</v>
      </c>
      <c r="AI105">
        <v>88</v>
      </c>
    </row>
    <row r="106" spans="3:35" x14ac:dyDescent="0.2">
      <c r="D106" s="9"/>
      <c r="E106" s="9"/>
      <c r="F106" s="9"/>
      <c r="H106" s="41"/>
      <c r="I106" s="11"/>
      <c r="M106" s="11"/>
      <c r="Q106" s="11"/>
      <c r="U106" s="14"/>
      <c r="W106" s="6"/>
      <c r="X106" s="11"/>
      <c r="AB106" s="11"/>
      <c r="AF106" s="11"/>
    </row>
    <row r="107" spans="3:35" x14ac:dyDescent="0.2">
      <c r="C107" t="s">
        <v>66</v>
      </c>
      <c r="D107" s="9" t="s">
        <v>66</v>
      </c>
      <c r="E107" s="9" t="s">
        <v>155</v>
      </c>
      <c r="F107" s="9"/>
      <c r="G107">
        <v>59</v>
      </c>
      <c r="H107" s="41">
        <v>4.08</v>
      </c>
      <c r="I107" s="11"/>
      <c r="J107">
        <v>120</v>
      </c>
      <c r="K107" s="5">
        <v>127.8</v>
      </c>
      <c r="L107">
        <v>145</v>
      </c>
      <c r="M107" s="11"/>
      <c r="N107">
        <v>3</v>
      </c>
      <c r="O107" s="5">
        <v>13.19</v>
      </c>
      <c r="P107">
        <v>41</v>
      </c>
      <c r="Q107" s="11"/>
      <c r="R107">
        <v>90</v>
      </c>
      <c r="S107" s="5">
        <v>119.81</v>
      </c>
      <c r="T107">
        <v>143</v>
      </c>
      <c r="U107" s="14"/>
      <c r="V107">
        <v>40</v>
      </c>
      <c r="W107" s="6">
        <v>2.85</v>
      </c>
      <c r="X107" s="11"/>
      <c r="Y107">
        <v>120</v>
      </c>
      <c r="Z107" s="5">
        <v>133.82</v>
      </c>
      <c r="AA107">
        <v>166</v>
      </c>
      <c r="AB107" s="11"/>
      <c r="AC107">
        <v>15</v>
      </c>
      <c r="AD107" s="5">
        <v>56.07</v>
      </c>
      <c r="AE107">
        <v>82</v>
      </c>
      <c r="AF107" s="11">
        <v>56</v>
      </c>
      <c r="AG107">
        <v>56</v>
      </c>
      <c r="AH107">
        <v>77.75</v>
      </c>
      <c r="AI107" s="5">
        <v>127</v>
      </c>
    </row>
    <row r="108" spans="3:35" x14ac:dyDescent="0.2">
      <c r="D108" s="9"/>
      <c r="E108" s="9"/>
      <c r="F108" s="9"/>
      <c r="H108" s="41"/>
      <c r="I108" s="11"/>
      <c r="M108" s="11"/>
      <c r="Q108" s="11"/>
      <c r="U108" s="14"/>
      <c r="W108" s="6"/>
      <c r="X108" s="11"/>
      <c r="AB108" s="11"/>
      <c r="AF108" s="11"/>
    </row>
    <row r="109" spans="3:35" x14ac:dyDescent="0.2">
      <c r="D109" s="9"/>
      <c r="E109" s="9"/>
      <c r="F109" s="9"/>
      <c r="H109" s="41"/>
      <c r="I109" s="11"/>
      <c r="M109" s="11"/>
      <c r="Q109" s="11"/>
      <c r="U109" s="14"/>
      <c r="W109" s="6"/>
      <c r="X109" s="11"/>
      <c r="AB109" s="11"/>
      <c r="AF109" s="11"/>
    </row>
    <row r="110" spans="3:35" x14ac:dyDescent="0.2">
      <c r="D110" s="9" t="s">
        <v>159</v>
      </c>
      <c r="E110" s="9" t="s">
        <v>160</v>
      </c>
      <c r="F110" s="9"/>
      <c r="G110">
        <v>16</v>
      </c>
      <c r="H110" s="41">
        <v>4.5599999999999996</v>
      </c>
      <c r="I110" s="11"/>
      <c r="J110">
        <v>120</v>
      </c>
      <c r="K110" s="5">
        <v>126.31</v>
      </c>
      <c r="L110">
        <v>136</v>
      </c>
      <c r="M110" s="11"/>
      <c r="N110">
        <v>3</v>
      </c>
      <c r="O110" s="5">
        <v>11.23</v>
      </c>
      <c r="P110">
        <v>27</v>
      </c>
      <c r="Q110" s="11"/>
      <c r="R110">
        <v>103</v>
      </c>
      <c r="S110" s="5">
        <v>117.18</v>
      </c>
      <c r="T110">
        <v>128</v>
      </c>
      <c r="U110" s="14"/>
      <c r="V110">
        <v>21</v>
      </c>
      <c r="W110" s="6">
        <v>3.23</v>
      </c>
      <c r="X110" s="11"/>
      <c r="Y110">
        <v>120</v>
      </c>
      <c r="Z110" s="5">
        <v>129.09</v>
      </c>
      <c r="AA110">
        <v>143</v>
      </c>
      <c r="AB110" s="11"/>
      <c r="AC110">
        <v>28</v>
      </c>
      <c r="AD110" s="5">
        <v>55.66</v>
      </c>
      <c r="AE110">
        <v>90</v>
      </c>
      <c r="AF110" s="11"/>
      <c r="AG110">
        <v>30</v>
      </c>
      <c r="AH110" s="5">
        <v>73.42</v>
      </c>
      <c r="AI110">
        <v>92</v>
      </c>
    </row>
    <row r="111" spans="3:35" x14ac:dyDescent="0.2">
      <c r="D111" s="9"/>
      <c r="E111" s="9"/>
      <c r="F111" s="9"/>
      <c r="H111" s="41"/>
      <c r="I111" s="11"/>
      <c r="M111" s="11"/>
      <c r="Q111" s="11"/>
      <c r="U111" s="14"/>
      <c r="W111" s="6"/>
      <c r="X111" s="11"/>
      <c r="AB111" s="11"/>
      <c r="AF111" s="11"/>
    </row>
    <row r="112" spans="3:35" x14ac:dyDescent="0.2">
      <c r="D112" s="9"/>
      <c r="E112" s="9"/>
      <c r="F112" s="9"/>
      <c r="H112" s="41"/>
      <c r="I112" s="11"/>
      <c r="M112" s="11"/>
      <c r="Q112" s="11"/>
      <c r="U112" s="14"/>
      <c r="W112" s="6"/>
      <c r="X112" s="11"/>
      <c r="AB112" s="11"/>
      <c r="AF112" s="11"/>
    </row>
    <row r="113" spans="4:35" x14ac:dyDescent="0.2">
      <c r="D113" s="9"/>
      <c r="E113" s="9"/>
      <c r="F113" s="9"/>
      <c r="H113" s="41"/>
      <c r="I113" s="11"/>
      <c r="M113" s="11"/>
      <c r="Q113" s="11"/>
      <c r="U113" s="14"/>
      <c r="W113" s="6"/>
      <c r="X113" s="11"/>
      <c r="AB113" s="11"/>
      <c r="AF113" s="11"/>
    </row>
    <row r="114" spans="4:35" s="17" customFormat="1" x14ac:dyDescent="0.2">
      <c r="D114" s="34"/>
      <c r="E114" s="35" t="s">
        <v>167</v>
      </c>
      <c r="F114" s="34"/>
      <c r="G114" s="17">
        <f>SUM(G7:G110)</f>
        <v>917</v>
      </c>
      <c r="H114" s="43">
        <f>AVERAGE(H7:H110)</f>
        <v>4.2546101694915253</v>
      </c>
      <c r="I114" s="37"/>
      <c r="J114" s="17">
        <f>MIN(J7:J110)</f>
        <v>120</v>
      </c>
      <c r="K114" s="38">
        <f>AVERAGE(J7:J110)</f>
        <v>124.66101694915254</v>
      </c>
      <c r="L114" s="17">
        <f>MAX(J7:J110)</f>
        <v>151</v>
      </c>
      <c r="M114" s="37"/>
      <c r="N114" s="17">
        <f>MIN(N7:N110)</f>
        <v>3</v>
      </c>
      <c r="O114" s="38">
        <f>AVERAGE(O7:O110)</f>
        <v>13.450526315789475</v>
      </c>
      <c r="P114" s="17">
        <f>MAX(P7:P110)</f>
        <v>64</v>
      </c>
      <c r="Q114" s="37"/>
      <c r="R114" s="17">
        <f>MIN(R7:R110)</f>
        <v>67</v>
      </c>
      <c r="S114" s="38">
        <f>AVERAGE(S7:S110)</f>
        <v>121.05583050847457</v>
      </c>
      <c r="T114" s="17">
        <f>MAX(T7:T110)</f>
        <v>159</v>
      </c>
      <c r="U114" s="39"/>
      <c r="V114" s="17">
        <f>SUM(V7:V110)</f>
        <v>489</v>
      </c>
      <c r="W114" s="36">
        <f>AVERAGE(W7:W110)</f>
        <v>3.0000212765957444</v>
      </c>
      <c r="X114" s="37"/>
      <c r="Y114" s="17">
        <f>MIN(Y7:Y110)</f>
        <v>120</v>
      </c>
      <c r="Z114" s="38">
        <f>AVERAGE(Z7:Z110)</f>
        <v>135.1676595744681</v>
      </c>
      <c r="AA114" s="17">
        <f>MAX(AA7:AA110)</f>
        <v>172</v>
      </c>
      <c r="AB114" s="37"/>
      <c r="AC114" s="17">
        <f>MIN(AC7:AC110)</f>
        <v>3</v>
      </c>
      <c r="AD114" s="38">
        <f>AVERAGE(AD7:AD110)</f>
        <v>55.323404255319147</v>
      </c>
      <c r="AE114" s="17">
        <f>MAX(AE7:AE110)</f>
        <v>103</v>
      </c>
      <c r="AF114" s="37"/>
      <c r="AG114" s="17">
        <f>MIN(AG7:AG110)</f>
        <v>30</v>
      </c>
      <c r="AH114" s="38">
        <f>AVERAGE(AH7:AH110)</f>
        <v>79.842276595744664</v>
      </c>
      <c r="AI114" s="17">
        <f>MAX(AI7:AI110)</f>
        <v>139</v>
      </c>
    </row>
    <row r="115" spans="4:35" x14ac:dyDescent="0.2">
      <c r="E115" s="9"/>
      <c r="F115" s="9"/>
      <c r="H115" s="6"/>
      <c r="I115" s="11"/>
      <c r="M115" s="11"/>
      <c r="Q115" s="11"/>
      <c r="U115" s="14"/>
      <c r="W115" s="6"/>
      <c r="X115" s="11"/>
      <c r="AB115" s="11"/>
      <c r="AF115" s="11"/>
    </row>
    <row r="116" spans="4:35" s="19" customFormat="1" ht="12" x14ac:dyDescent="0.2">
      <c r="D116" s="20"/>
      <c r="E116" s="20"/>
      <c r="F116" s="20"/>
      <c r="H116" s="21"/>
      <c r="I116" s="22"/>
      <c r="K116" s="23"/>
      <c r="M116" s="22"/>
      <c r="O116" s="23"/>
      <c r="Q116" s="22"/>
      <c r="S116" s="23"/>
      <c r="U116" s="24"/>
      <c r="W116" s="21"/>
      <c r="X116" s="22"/>
      <c r="Z116" s="23"/>
      <c r="AB116" s="22"/>
      <c r="AD116" s="23"/>
      <c r="AF116" s="22"/>
      <c r="AH116" s="23"/>
    </row>
    <row r="117" spans="4:35" s="19" customFormat="1" ht="12" x14ac:dyDescent="0.2">
      <c r="D117" s="25" t="s">
        <v>172</v>
      </c>
      <c r="E117" s="19" t="s">
        <v>173</v>
      </c>
      <c r="I117" s="26"/>
      <c r="K117" s="23"/>
      <c r="M117" s="26"/>
      <c r="O117" s="23"/>
      <c r="Q117" s="26"/>
      <c r="S117" s="23"/>
      <c r="U117" s="24"/>
      <c r="X117" s="26"/>
      <c r="Z117" s="23"/>
      <c r="AB117" s="26"/>
      <c r="AD117" s="23"/>
      <c r="AF117" s="26"/>
      <c r="AH117" s="23"/>
    </row>
    <row r="118" spans="4:35" s="19" customFormat="1" ht="12" x14ac:dyDescent="0.2">
      <c r="K118" s="23"/>
      <c r="O118" s="23"/>
      <c r="S118" s="23"/>
      <c r="Z118" s="23"/>
      <c r="AD118" s="23"/>
      <c r="AH118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16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customWidth="1"/>
    <col min="3" max="3" width="6.5703125" customWidth="1"/>
    <col min="4" max="4" width="10.8554687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5" customWidth="1"/>
    <col min="12" max="12" width="4.5703125" customWidth="1"/>
    <col min="13" max="13" width="0.85546875" customWidth="1"/>
    <col min="14" max="14" width="4.5703125" customWidth="1"/>
    <col min="15" max="15" width="4.5703125" style="5" customWidth="1"/>
    <col min="16" max="16" width="4.5703125" customWidth="1"/>
    <col min="17" max="17" width="0.85546875" customWidth="1"/>
    <col min="18" max="18" width="4.5703125" customWidth="1"/>
    <col min="19" max="19" width="4.5703125" style="5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5" customWidth="1"/>
    <col min="27" max="27" width="4.5703125" customWidth="1"/>
    <col min="28" max="28" width="0.85546875" customWidth="1"/>
    <col min="29" max="29" width="4.5703125" customWidth="1"/>
    <col min="30" max="30" width="4.5703125" style="5" customWidth="1"/>
    <col min="31" max="31" width="4.5703125" customWidth="1"/>
    <col min="32" max="32" width="0.85546875" customWidth="1"/>
    <col min="33" max="33" width="4.5703125" customWidth="1"/>
    <col min="34" max="34" width="4.5703125" style="5" customWidth="1"/>
    <col min="35" max="35" width="4.5703125" customWidth="1"/>
    <col min="36" max="36" width="1.5703125" customWidth="1"/>
  </cols>
  <sheetData>
    <row r="1" spans="1:55" ht="15" x14ac:dyDescent="0.25">
      <c r="A1" s="15"/>
      <c r="B1" s="16" t="s">
        <v>183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</row>
    <row r="2" spans="1:55" s="1" customFormat="1" x14ac:dyDescent="0.2">
      <c r="A2"/>
      <c r="B2"/>
      <c r="C2"/>
      <c r="G2" s="3" t="s">
        <v>184</v>
      </c>
      <c r="H2" s="3"/>
      <c r="K2" s="4"/>
      <c r="O2" s="4"/>
      <c r="S2" s="4"/>
      <c r="U2" s="13"/>
      <c r="V2" s="3" t="s">
        <v>185</v>
      </c>
      <c r="W2" s="3"/>
      <c r="Z2" s="4"/>
      <c r="AD2" s="4"/>
      <c r="AH2" s="4"/>
    </row>
    <row r="3" spans="1:55" s="1" customFormat="1" x14ac:dyDescent="0.2">
      <c r="A3"/>
      <c r="B3" s="3" t="s">
        <v>168</v>
      </c>
      <c r="G3"/>
      <c r="H3"/>
      <c r="I3" s="10"/>
      <c r="J3" s="2" t="s">
        <v>2</v>
      </c>
      <c r="K3" s="4"/>
      <c r="M3" s="10"/>
      <c r="N3" s="2" t="s">
        <v>3</v>
      </c>
      <c r="O3" s="4"/>
      <c r="Q3" s="10"/>
      <c r="R3" s="2" t="s">
        <v>4</v>
      </c>
      <c r="S3" s="4"/>
      <c r="U3" s="13"/>
      <c r="V3"/>
      <c r="W3"/>
      <c r="X3" s="10"/>
      <c r="Y3" s="2" t="s">
        <v>2</v>
      </c>
      <c r="Z3" s="4"/>
      <c r="AB3" s="10"/>
      <c r="AC3" s="2" t="s">
        <v>3</v>
      </c>
      <c r="AD3" s="4"/>
      <c r="AF3" s="10"/>
      <c r="AG3" s="2" t="s">
        <v>4</v>
      </c>
      <c r="AH3" s="4"/>
    </row>
    <row r="4" spans="1:55" s="1" customFormat="1" ht="62.45" customHeight="1" x14ac:dyDescent="0.2">
      <c r="C4" s="7" t="s">
        <v>158</v>
      </c>
      <c r="D4" s="7" t="s">
        <v>87</v>
      </c>
      <c r="E4" s="7" t="s">
        <v>88</v>
      </c>
      <c r="G4" s="27" t="s">
        <v>171</v>
      </c>
      <c r="H4" s="27" t="s">
        <v>156</v>
      </c>
      <c r="I4" s="10"/>
      <c r="J4" s="8" t="s">
        <v>0</v>
      </c>
      <c r="K4" s="7" t="s">
        <v>5</v>
      </c>
      <c r="L4" s="8" t="s">
        <v>1</v>
      </c>
      <c r="M4" s="10"/>
      <c r="N4" s="8" t="s">
        <v>0</v>
      </c>
      <c r="O4" s="7" t="s">
        <v>5</v>
      </c>
      <c r="P4" s="8" t="s">
        <v>1</v>
      </c>
      <c r="Q4" s="10"/>
      <c r="R4" s="8" t="s">
        <v>0</v>
      </c>
      <c r="S4" s="7" t="s">
        <v>5</v>
      </c>
      <c r="T4" s="8" t="s">
        <v>1</v>
      </c>
      <c r="U4" s="13"/>
      <c r="V4" s="27" t="s">
        <v>171</v>
      </c>
      <c r="W4" s="27" t="s">
        <v>156</v>
      </c>
      <c r="X4" s="10"/>
      <c r="Y4" s="8" t="s">
        <v>0</v>
      </c>
      <c r="Z4" s="7" t="s">
        <v>5</v>
      </c>
      <c r="AA4" s="8" t="s">
        <v>1</v>
      </c>
      <c r="AB4" s="10"/>
      <c r="AC4" s="8" t="s">
        <v>0</v>
      </c>
      <c r="AD4" s="7" t="s">
        <v>5</v>
      </c>
      <c r="AE4" s="8" t="s">
        <v>1</v>
      </c>
      <c r="AF4" s="10"/>
      <c r="AG4" s="8" t="s">
        <v>0</v>
      </c>
      <c r="AH4" s="7" t="s">
        <v>5</v>
      </c>
      <c r="AI4" s="8" t="s">
        <v>1</v>
      </c>
    </row>
    <row r="5" spans="1:55" s="1" customFormat="1" x14ac:dyDescent="0.2">
      <c r="I5" s="10"/>
      <c r="J5" s="8"/>
      <c r="L5" s="8"/>
      <c r="M5" s="10"/>
      <c r="N5" s="8"/>
      <c r="P5" s="8"/>
      <c r="Q5" s="10"/>
      <c r="R5" s="8"/>
      <c r="T5" s="8"/>
      <c r="U5" s="13"/>
      <c r="X5" s="10"/>
      <c r="Y5" s="8"/>
      <c r="AA5" s="8"/>
      <c r="AB5" s="10"/>
      <c r="AC5" s="8"/>
      <c r="AE5" s="8"/>
      <c r="AF5" s="10"/>
      <c r="AG5" s="8"/>
      <c r="AI5" s="8"/>
    </row>
    <row r="6" spans="1:55" x14ac:dyDescent="0.2">
      <c r="B6" s="3" t="s">
        <v>162</v>
      </c>
      <c r="I6" s="12"/>
      <c r="J6" s="2"/>
      <c r="K6"/>
      <c r="L6" s="2"/>
      <c r="M6" s="12"/>
      <c r="N6" s="2"/>
      <c r="O6"/>
      <c r="P6" s="2"/>
      <c r="Q6" s="12"/>
      <c r="R6" s="2"/>
      <c r="S6"/>
      <c r="T6" s="2"/>
      <c r="U6" s="14"/>
      <c r="X6" s="12"/>
      <c r="Y6" s="2"/>
      <c r="Z6"/>
      <c r="AA6" s="2"/>
      <c r="AB6" s="12"/>
      <c r="AC6" s="2"/>
      <c r="AD6"/>
      <c r="AE6" s="2"/>
      <c r="AF6" s="12"/>
      <c r="AG6" s="2"/>
      <c r="AH6"/>
      <c r="AI6" s="2"/>
    </row>
    <row r="7" spans="1:55" x14ac:dyDescent="0.2">
      <c r="C7" t="s">
        <v>17</v>
      </c>
      <c r="D7" s="9" t="s">
        <v>17</v>
      </c>
      <c r="E7" s="9" t="s">
        <v>105</v>
      </c>
      <c r="F7" s="9"/>
      <c r="G7">
        <v>4</v>
      </c>
      <c r="H7" s="6">
        <v>3.9583333333333335</v>
      </c>
      <c r="I7" s="11"/>
      <c r="J7">
        <v>124</v>
      </c>
      <c r="K7" s="5">
        <v>127</v>
      </c>
      <c r="L7">
        <v>132</v>
      </c>
      <c r="M7" s="11"/>
      <c r="N7">
        <v>0</v>
      </c>
      <c r="O7" s="5">
        <v>11.5</v>
      </c>
      <c r="P7">
        <v>31</v>
      </c>
      <c r="Q7" s="11"/>
      <c r="R7">
        <v>95</v>
      </c>
      <c r="S7" s="5">
        <v>115.5</v>
      </c>
      <c r="T7">
        <v>126</v>
      </c>
      <c r="U7" s="14"/>
      <c r="V7">
        <v>2</v>
      </c>
      <c r="W7" s="6">
        <v>3.5</v>
      </c>
      <c r="X7" s="11"/>
      <c r="Y7">
        <v>124</v>
      </c>
      <c r="Z7" s="5">
        <v>135.5</v>
      </c>
      <c r="AA7">
        <v>147</v>
      </c>
      <c r="AB7" s="11"/>
      <c r="AC7">
        <v>51</v>
      </c>
      <c r="AD7" s="5">
        <v>58</v>
      </c>
      <c r="AE7">
        <v>65</v>
      </c>
      <c r="AF7" s="11"/>
      <c r="AG7">
        <v>73</v>
      </c>
      <c r="AH7" s="5">
        <v>77.5</v>
      </c>
      <c r="AI7">
        <v>82</v>
      </c>
    </row>
    <row r="8" spans="1:55" s="1" customFormat="1" x14ac:dyDescent="0.2">
      <c r="C8" t="s">
        <v>17</v>
      </c>
      <c r="D8" s="9" t="s">
        <v>81</v>
      </c>
      <c r="E8" s="9" t="s">
        <v>104</v>
      </c>
      <c r="F8" s="9"/>
      <c r="G8">
        <v>1</v>
      </c>
      <c r="H8" s="6">
        <v>4</v>
      </c>
      <c r="I8" s="11"/>
      <c r="J8">
        <v>130</v>
      </c>
      <c r="K8" s="5">
        <v>130</v>
      </c>
      <c r="L8">
        <v>130</v>
      </c>
      <c r="M8" s="11"/>
      <c r="N8">
        <v>9</v>
      </c>
      <c r="O8" s="5">
        <v>9</v>
      </c>
      <c r="P8">
        <v>9</v>
      </c>
      <c r="Q8" s="11"/>
      <c r="R8">
        <v>121</v>
      </c>
      <c r="S8" s="5">
        <v>121</v>
      </c>
      <c r="T8">
        <v>121</v>
      </c>
      <c r="U8" s="14"/>
      <c r="V8"/>
      <c r="W8" s="6"/>
      <c r="X8" s="11"/>
      <c r="Y8"/>
      <c r="Z8" s="5"/>
      <c r="AA8"/>
      <c r="AB8" s="11"/>
      <c r="AC8"/>
      <c r="AD8" s="5"/>
      <c r="AE8"/>
      <c r="AF8" s="11"/>
      <c r="AG8"/>
      <c r="AH8" s="5"/>
      <c r="AI8"/>
    </row>
    <row r="9" spans="1:55" x14ac:dyDescent="0.2">
      <c r="C9" t="s">
        <v>17</v>
      </c>
      <c r="D9" t="s">
        <v>186</v>
      </c>
      <c r="E9" s="9" t="s">
        <v>191</v>
      </c>
      <c r="F9" s="9"/>
      <c r="G9">
        <v>2</v>
      </c>
      <c r="H9" s="6">
        <v>4</v>
      </c>
      <c r="I9" s="11"/>
      <c r="J9">
        <v>125</v>
      </c>
      <c r="K9" s="5">
        <v>128</v>
      </c>
      <c r="L9">
        <v>133</v>
      </c>
      <c r="M9" s="11"/>
      <c r="N9">
        <v>0</v>
      </c>
      <c r="O9" s="5">
        <v>7</v>
      </c>
      <c r="P9">
        <v>14</v>
      </c>
      <c r="Q9" s="11"/>
      <c r="R9">
        <v>119</v>
      </c>
      <c r="S9" s="5">
        <v>122</v>
      </c>
      <c r="T9">
        <v>125</v>
      </c>
      <c r="U9" s="14"/>
      <c r="V9">
        <v>4</v>
      </c>
      <c r="W9" s="6">
        <v>2.25</v>
      </c>
      <c r="X9" s="11"/>
      <c r="Y9">
        <v>124</v>
      </c>
      <c r="Z9" s="5">
        <v>124.75</v>
      </c>
      <c r="AA9">
        <v>127</v>
      </c>
      <c r="AB9" s="11"/>
      <c r="AC9">
        <v>59</v>
      </c>
      <c r="AD9" s="5">
        <v>61</v>
      </c>
      <c r="AE9">
        <v>63</v>
      </c>
      <c r="AF9" s="11"/>
      <c r="AG9">
        <v>62</v>
      </c>
      <c r="AH9" s="5">
        <v>63.75</v>
      </c>
      <c r="AI9">
        <v>65</v>
      </c>
    </row>
    <row r="10" spans="1:55" x14ac:dyDescent="0.2">
      <c r="D10" s="9"/>
      <c r="E10" s="9"/>
      <c r="F10" s="9"/>
      <c r="H10" s="6"/>
      <c r="I10" s="11"/>
      <c r="M10" s="11"/>
      <c r="Q10" s="11"/>
      <c r="U10" s="14"/>
      <c r="W10" s="6"/>
      <c r="X10" s="11"/>
      <c r="AB10" s="11"/>
      <c r="AF10" s="1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55" x14ac:dyDescent="0.2">
      <c r="C11" t="s">
        <v>27</v>
      </c>
      <c r="D11" s="9" t="s">
        <v>27</v>
      </c>
      <c r="E11" s="9" t="s">
        <v>113</v>
      </c>
      <c r="F11" s="9"/>
      <c r="G11">
        <v>48</v>
      </c>
      <c r="H11" s="6">
        <v>4.0625000000000009</v>
      </c>
      <c r="I11" s="11"/>
      <c r="J11">
        <v>120</v>
      </c>
      <c r="K11" s="5">
        <v>125.1875</v>
      </c>
      <c r="L11">
        <v>142</v>
      </c>
      <c r="M11" s="11"/>
      <c r="N11">
        <v>0</v>
      </c>
      <c r="O11" s="5">
        <v>6.9375</v>
      </c>
      <c r="P11">
        <v>28</v>
      </c>
      <c r="Q11" s="11"/>
      <c r="R11">
        <v>97</v>
      </c>
      <c r="S11" s="5">
        <v>118.25</v>
      </c>
      <c r="T11">
        <v>139</v>
      </c>
      <c r="U11" s="14"/>
      <c r="V11">
        <v>22</v>
      </c>
      <c r="W11" s="6">
        <v>2.7196969696969702</v>
      </c>
      <c r="X11" s="11"/>
      <c r="Y11">
        <v>120</v>
      </c>
      <c r="Z11" s="5">
        <v>124.90909090909091</v>
      </c>
      <c r="AA11">
        <v>135</v>
      </c>
      <c r="AB11" s="11"/>
      <c r="AC11">
        <v>27</v>
      </c>
      <c r="AD11" s="5">
        <v>69.409090909090907</v>
      </c>
      <c r="AE11">
        <v>101</v>
      </c>
      <c r="AF11" s="11"/>
      <c r="AG11">
        <v>24</v>
      </c>
      <c r="AH11" s="5">
        <v>55.5</v>
      </c>
      <c r="AI11">
        <v>95</v>
      </c>
    </row>
    <row r="12" spans="1:55" x14ac:dyDescent="0.2">
      <c r="C12" t="s">
        <v>27</v>
      </c>
      <c r="D12" s="9" t="s">
        <v>50</v>
      </c>
      <c r="E12" s="9" t="s">
        <v>135</v>
      </c>
      <c r="F12" s="9"/>
      <c r="G12">
        <v>4</v>
      </c>
      <c r="H12" s="6">
        <v>3.875</v>
      </c>
      <c r="I12" s="11"/>
      <c r="J12">
        <v>120</v>
      </c>
      <c r="K12" s="5">
        <v>122.5</v>
      </c>
      <c r="L12">
        <v>129</v>
      </c>
      <c r="M12" s="11"/>
      <c r="N12">
        <v>0</v>
      </c>
      <c r="O12" s="5">
        <v>6</v>
      </c>
      <c r="P12">
        <v>12</v>
      </c>
      <c r="Q12" s="11"/>
      <c r="R12">
        <v>108</v>
      </c>
      <c r="S12" s="5">
        <v>116.5</v>
      </c>
      <c r="T12">
        <v>121</v>
      </c>
      <c r="U12" s="14"/>
      <c r="V12">
        <v>1</v>
      </c>
      <c r="W12" s="6">
        <v>3</v>
      </c>
      <c r="X12" s="11"/>
      <c r="Y12">
        <v>123</v>
      </c>
      <c r="Z12" s="5">
        <v>123</v>
      </c>
      <c r="AA12">
        <v>123</v>
      </c>
      <c r="AB12" s="11"/>
      <c r="AC12">
        <v>86</v>
      </c>
      <c r="AD12" s="5">
        <v>86</v>
      </c>
      <c r="AE12">
        <v>86</v>
      </c>
      <c r="AF12" s="11"/>
      <c r="AG12">
        <v>37</v>
      </c>
      <c r="AH12" s="5">
        <v>37</v>
      </c>
      <c r="AI12">
        <v>37</v>
      </c>
    </row>
    <row r="13" spans="1:55" x14ac:dyDescent="0.2">
      <c r="D13" s="9"/>
      <c r="E13" s="9"/>
      <c r="F13" s="9"/>
      <c r="H13" s="6"/>
      <c r="I13" s="11"/>
      <c r="M13" s="11"/>
      <c r="Q13" s="11"/>
      <c r="U13" s="14"/>
      <c r="W13" s="6"/>
      <c r="X13" s="11"/>
      <c r="AB13" s="11"/>
      <c r="AF13" s="11"/>
    </row>
    <row r="14" spans="1:55" x14ac:dyDescent="0.2">
      <c r="C14" t="s">
        <v>34</v>
      </c>
      <c r="D14" s="9" t="s">
        <v>11</v>
      </c>
      <c r="E14" s="9" t="s">
        <v>92</v>
      </c>
      <c r="F14" s="9"/>
      <c r="G14">
        <v>6</v>
      </c>
      <c r="H14" s="6">
        <v>4.083333333333333</v>
      </c>
      <c r="I14" s="11"/>
      <c r="J14">
        <v>126</v>
      </c>
      <c r="K14" s="5">
        <v>133.5</v>
      </c>
      <c r="L14">
        <v>140</v>
      </c>
      <c r="M14" s="11"/>
      <c r="N14">
        <v>4</v>
      </c>
      <c r="O14" s="5">
        <v>15.166666666666666</v>
      </c>
      <c r="P14">
        <v>32</v>
      </c>
      <c r="Q14" s="11"/>
      <c r="R14">
        <v>101</v>
      </c>
      <c r="S14" s="5">
        <v>118.33333333333333</v>
      </c>
      <c r="T14">
        <v>134</v>
      </c>
      <c r="U14" s="14"/>
      <c r="V14">
        <v>5</v>
      </c>
      <c r="W14" s="6">
        <v>3</v>
      </c>
      <c r="X14" s="11"/>
      <c r="Y14">
        <v>142</v>
      </c>
      <c r="Z14" s="5">
        <v>154.4</v>
      </c>
      <c r="AA14">
        <v>168</v>
      </c>
      <c r="AB14" s="11"/>
      <c r="AC14">
        <v>33</v>
      </c>
      <c r="AD14" s="5">
        <v>64.599999999999994</v>
      </c>
      <c r="AE14">
        <v>89</v>
      </c>
      <c r="AF14" s="11"/>
      <c r="AG14">
        <v>79</v>
      </c>
      <c r="AH14" s="5">
        <v>89.8</v>
      </c>
      <c r="AI14">
        <v>109</v>
      </c>
    </row>
    <row r="15" spans="1:55" x14ac:dyDescent="0.2">
      <c r="C15" t="s">
        <v>34</v>
      </c>
      <c r="D15" s="9" t="s">
        <v>34</v>
      </c>
      <c r="E15" s="9" t="s">
        <v>117</v>
      </c>
      <c r="F15" s="9"/>
      <c r="G15">
        <v>7</v>
      </c>
      <c r="H15" s="6">
        <v>4.333333333333333</v>
      </c>
      <c r="I15" s="11"/>
      <c r="J15">
        <v>124</v>
      </c>
      <c r="K15" s="5">
        <v>128.14285714285714</v>
      </c>
      <c r="L15">
        <v>144</v>
      </c>
      <c r="M15" s="11"/>
      <c r="N15">
        <v>0</v>
      </c>
      <c r="O15" s="5">
        <v>9.1428571428571423</v>
      </c>
      <c r="P15">
        <v>21</v>
      </c>
      <c r="Q15" s="11"/>
      <c r="R15">
        <v>108</v>
      </c>
      <c r="S15" s="5">
        <v>119</v>
      </c>
      <c r="T15">
        <v>132</v>
      </c>
      <c r="U15" s="14"/>
      <c r="V15">
        <v>4</v>
      </c>
      <c r="W15" s="6">
        <v>3.25</v>
      </c>
      <c r="X15" s="11"/>
      <c r="Y15">
        <v>124</v>
      </c>
      <c r="Z15" s="5">
        <v>126.75</v>
      </c>
      <c r="AA15">
        <v>128</v>
      </c>
      <c r="AB15" s="11"/>
      <c r="AC15">
        <v>12</v>
      </c>
      <c r="AD15" s="5">
        <v>45.75</v>
      </c>
      <c r="AE15">
        <v>80</v>
      </c>
      <c r="AF15" s="11"/>
      <c r="AG15">
        <v>48</v>
      </c>
      <c r="AH15" s="5">
        <v>81</v>
      </c>
      <c r="AI15">
        <v>112</v>
      </c>
    </row>
    <row r="16" spans="1:55" x14ac:dyDescent="0.2">
      <c r="C16" t="s">
        <v>34</v>
      </c>
      <c r="D16" s="9" t="s">
        <v>58</v>
      </c>
      <c r="E16" s="9" t="s">
        <v>118</v>
      </c>
      <c r="F16" s="9"/>
      <c r="G16">
        <v>1</v>
      </c>
      <c r="H16" s="6">
        <v>4</v>
      </c>
      <c r="I16" s="11"/>
      <c r="J16">
        <v>126</v>
      </c>
      <c r="K16" s="5">
        <v>126</v>
      </c>
      <c r="L16">
        <v>126</v>
      </c>
      <c r="M16" s="11"/>
      <c r="N16">
        <v>0</v>
      </c>
      <c r="O16" s="5">
        <v>0</v>
      </c>
      <c r="P16">
        <v>0</v>
      </c>
      <c r="Q16" s="11"/>
      <c r="R16">
        <v>126</v>
      </c>
      <c r="S16" s="5">
        <v>126</v>
      </c>
      <c r="T16">
        <v>126</v>
      </c>
      <c r="U16" s="14"/>
      <c r="V16">
        <v>1</v>
      </c>
      <c r="W16" s="6">
        <v>2</v>
      </c>
      <c r="X16" s="11"/>
      <c r="Y16">
        <v>124</v>
      </c>
      <c r="Z16" s="5">
        <v>124</v>
      </c>
      <c r="AA16">
        <v>124</v>
      </c>
      <c r="AB16" s="11"/>
      <c r="AC16">
        <v>62</v>
      </c>
      <c r="AD16" s="5">
        <v>62</v>
      </c>
      <c r="AE16">
        <v>62</v>
      </c>
      <c r="AF16" s="11"/>
      <c r="AG16">
        <v>62</v>
      </c>
      <c r="AH16" s="5">
        <v>62</v>
      </c>
      <c r="AI16">
        <v>62</v>
      </c>
    </row>
    <row r="17" spans="2:35" x14ac:dyDescent="0.2">
      <c r="D17" s="9"/>
      <c r="E17" s="9"/>
      <c r="F17" s="9"/>
      <c r="H17" s="6"/>
      <c r="I17" s="11"/>
      <c r="M17" s="11"/>
      <c r="Q17" s="11"/>
      <c r="U17" s="14"/>
      <c r="W17" s="6"/>
      <c r="X17" s="11"/>
      <c r="AB17" s="11"/>
      <c r="AF17" s="11"/>
    </row>
    <row r="18" spans="2:35" x14ac:dyDescent="0.2">
      <c r="C18" t="s">
        <v>70</v>
      </c>
      <c r="D18" s="9" t="s">
        <v>83</v>
      </c>
      <c r="E18" s="9" t="s">
        <v>96</v>
      </c>
      <c r="F18" s="9"/>
      <c r="H18" s="6"/>
      <c r="I18" s="11"/>
      <c r="M18" s="11"/>
      <c r="Q18" s="11"/>
      <c r="U18" s="14"/>
      <c r="V18">
        <v>1</v>
      </c>
      <c r="W18" s="6">
        <v>3.5</v>
      </c>
      <c r="X18" s="11"/>
      <c r="Y18">
        <v>129</v>
      </c>
      <c r="Z18" s="5">
        <v>129</v>
      </c>
      <c r="AA18">
        <v>129</v>
      </c>
      <c r="AB18" s="11"/>
      <c r="AC18">
        <v>49</v>
      </c>
      <c r="AD18" s="5">
        <v>49</v>
      </c>
      <c r="AE18">
        <v>49</v>
      </c>
      <c r="AF18" s="11"/>
      <c r="AG18">
        <v>80</v>
      </c>
      <c r="AH18" s="5">
        <v>80</v>
      </c>
      <c r="AI18">
        <v>80</v>
      </c>
    </row>
    <row r="19" spans="2:35" x14ac:dyDescent="0.2">
      <c r="C19" t="s">
        <v>70</v>
      </c>
      <c r="D19" s="9" t="s">
        <v>13</v>
      </c>
      <c r="E19" s="9" t="s">
        <v>95</v>
      </c>
      <c r="F19" s="9"/>
      <c r="G19">
        <v>1</v>
      </c>
      <c r="H19" s="6">
        <v>4.5</v>
      </c>
      <c r="I19" s="11"/>
      <c r="J19">
        <v>150</v>
      </c>
      <c r="K19" s="5">
        <v>150</v>
      </c>
      <c r="L19">
        <v>150</v>
      </c>
      <c r="M19" s="11"/>
      <c r="N19">
        <v>7</v>
      </c>
      <c r="O19" s="5">
        <v>7</v>
      </c>
      <c r="P19">
        <v>7</v>
      </c>
      <c r="Q19" s="11"/>
      <c r="R19">
        <v>143</v>
      </c>
      <c r="S19" s="5">
        <v>143</v>
      </c>
      <c r="T19">
        <v>143</v>
      </c>
      <c r="U19" s="14"/>
      <c r="W19" s="6"/>
      <c r="X19" s="11"/>
      <c r="AB19" s="11"/>
      <c r="AF19" s="11"/>
    </row>
    <row r="20" spans="2:35" x14ac:dyDescent="0.2">
      <c r="C20" t="s">
        <v>70</v>
      </c>
      <c r="D20" s="9" t="s">
        <v>18</v>
      </c>
      <c r="E20" s="9" t="s">
        <v>97</v>
      </c>
      <c r="F20" s="9"/>
      <c r="G20">
        <v>2</v>
      </c>
      <c r="H20" s="6">
        <v>4.25</v>
      </c>
      <c r="I20" s="11"/>
      <c r="J20">
        <v>125</v>
      </c>
      <c r="K20" s="5">
        <v>126.5</v>
      </c>
      <c r="L20">
        <v>128</v>
      </c>
      <c r="M20" s="11"/>
      <c r="N20">
        <v>0</v>
      </c>
      <c r="O20" s="5">
        <v>1.5</v>
      </c>
      <c r="P20">
        <v>3</v>
      </c>
      <c r="Q20" s="11"/>
      <c r="R20">
        <v>125</v>
      </c>
      <c r="S20" s="5">
        <v>125</v>
      </c>
      <c r="T20">
        <v>125</v>
      </c>
      <c r="U20" s="14"/>
      <c r="W20" s="6"/>
      <c r="X20" s="11"/>
      <c r="AB20" s="11"/>
      <c r="AF20" s="11"/>
    </row>
    <row r="21" spans="2:35" x14ac:dyDescent="0.2">
      <c r="C21" t="s">
        <v>70</v>
      </c>
      <c r="D21" s="9" t="s">
        <v>35</v>
      </c>
      <c r="E21" s="9" t="s">
        <v>147</v>
      </c>
      <c r="F21" s="9"/>
      <c r="G21">
        <v>8</v>
      </c>
      <c r="H21" s="6">
        <v>4.5</v>
      </c>
      <c r="I21" s="11"/>
      <c r="J21">
        <v>124</v>
      </c>
      <c r="K21" s="5">
        <v>138.625</v>
      </c>
      <c r="L21">
        <v>170</v>
      </c>
      <c r="M21" s="11"/>
      <c r="N21">
        <v>0</v>
      </c>
      <c r="O21" s="5">
        <v>4.5</v>
      </c>
      <c r="P21">
        <v>17</v>
      </c>
      <c r="Q21" s="11"/>
      <c r="R21">
        <v>118</v>
      </c>
      <c r="S21" s="5">
        <v>134.125</v>
      </c>
      <c r="T21">
        <v>170</v>
      </c>
      <c r="U21" s="14"/>
      <c r="V21">
        <v>3</v>
      </c>
      <c r="W21" s="6">
        <v>3.1666666666666665</v>
      </c>
      <c r="X21" s="11"/>
      <c r="Y21">
        <v>133</v>
      </c>
      <c r="Z21" s="5">
        <v>158</v>
      </c>
      <c r="AA21">
        <v>171</v>
      </c>
      <c r="AB21" s="11"/>
      <c r="AC21">
        <v>72</v>
      </c>
      <c r="AD21" s="5">
        <v>86</v>
      </c>
      <c r="AE21">
        <v>94</v>
      </c>
      <c r="AF21" s="11"/>
      <c r="AG21">
        <v>61</v>
      </c>
      <c r="AH21" s="5">
        <v>72</v>
      </c>
      <c r="AI21">
        <v>78</v>
      </c>
    </row>
    <row r="22" spans="2:35" x14ac:dyDescent="0.2">
      <c r="C22" t="s">
        <v>70</v>
      </c>
      <c r="D22" s="9" t="s">
        <v>38</v>
      </c>
      <c r="E22" s="9" t="s">
        <v>127</v>
      </c>
      <c r="F22" s="9"/>
      <c r="G22">
        <v>1</v>
      </c>
      <c r="H22" s="6">
        <v>4</v>
      </c>
      <c r="I22" s="11"/>
      <c r="J22">
        <v>167</v>
      </c>
      <c r="K22" s="5">
        <v>167</v>
      </c>
      <c r="L22">
        <v>167</v>
      </c>
      <c r="M22" s="11"/>
      <c r="N22">
        <v>35</v>
      </c>
      <c r="O22" s="5">
        <v>35</v>
      </c>
      <c r="P22">
        <v>35</v>
      </c>
      <c r="Q22" s="11"/>
      <c r="R22">
        <v>132</v>
      </c>
      <c r="S22" s="5">
        <v>132</v>
      </c>
      <c r="T22">
        <v>132</v>
      </c>
      <c r="U22" s="14"/>
      <c r="W22" s="6"/>
      <c r="X22" s="11"/>
      <c r="AB22" s="11"/>
      <c r="AF22" s="11"/>
    </row>
    <row r="23" spans="2:35" x14ac:dyDescent="0.2">
      <c r="C23" t="s">
        <v>70</v>
      </c>
      <c r="D23" s="9" t="s">
        <v>64</v>
      </c>
      <c r="E23" s="9" t="s">
        <v>128</v>
      </c>
      <c r="F23" s="9"/>
      <c r="G23">
        <v>7</v>
      </c>
      <c r="H23" s="6">
        <v>3.9285714285714284</v>
      </c>
      <c r="I23" s="11"/>
      <c r="J23">
        <v>124</v>
      </c>
      <c r="K23" s="5">
        <v>137</v>
      </c>
      <c r="L23">
        <v>167</v>
      </c>
      <c r="M23" s="11"/>
      <c r="N23">
        <v>4</v>
      </c>
      <c r="O23" s="5">
        <v>16.714285714285715</v>
      </c>
      <c r="P23">
        <v>35</v>
      </c>
      <c r="Q23" s="11"/>
      <c r="R23">
        <v>107</v>
      </c>
      <c r="S23" s="5">
        <v>120.28571428571429</v>
      </c>
      <c r="T23">
        <v>137</v>
      </c>
      <c r="U23" s="14"/>
      <c r="V23">
        <v>1</v>
      </c>
      <c r="W23" s="6">
        <v>3.3333333333333335</v>
      </c>
      <c r="X23" s="11"/>
      <c r="Y23">
        <v>137</v>
      </c>
      <c r="Z23" s="5">
        <v>137</v>
      </c>
      <c r="AA23">
        <v>137</v>
      </c>
      <c r="AB23" s="11"/>
      <c r="AC23">
        <v>60</v>
      </c>
      <c r="AD23" s="5">
        <v>60</v>
      </c>
      <c r="AE23">
        <v>60</v>
      </c>
      <c r="AF23" s="11"/>
      <c r="AG23">
        <v>77</v>
      </c>
      <c r="AH23" s="5">
        <v>77</v>
      </c>
      <c r="AI23">
        <v>77</v>
      </c>
    </row>
    <row r="24" spans="2:35" x14ac:dyDescent="0.2">
      <c r="D24" s="9"/>
      <c r="E24" s="9"/>
      <c r="F24" s="9"/>
      <c r="H24" s="6"/>
      <c r="I24" s="11"/>
      <c r="M24" s="11"/>
      <c r="Q24" s="11"/>
      <c r="U24" s="14"/>
      <c r="W24" s="6"/>
      <c r="X24" s="11"/>
      <c r="AB24" s="11"/>
      <c r="AF24" s="11"/>
    </row>
    <row r="25" spans="2:35" x14ac:dyDescent="0.2">
      <c r="C25" t="s">
        <v>71</v>
      </c>
      <c r="D25" s="9" t="s">
        <v>49</v>
      </c>
      <c r="E25" s="9" t="s">
        <v>134</v>
      </c>
      <c r="F25" s="9"/>
      <c r="G25">
        <v>11</v>
      </c>
      <c r="H25" s="6">
        <v>4.0909090909090908</v>
      </c>
      <c r="I25" s="11"/>
      <c r="J25">
        <v>126</v>
      </c>
      <c r="K25" s="5">
        <v>135.81818181818181</v>
      </c>
      <c r="L25">
        <v>162</v>
      </c>
      <c r="M25" s="11"/>
      <c r="N25">
        <v>0</v>
      </c>
      <c r="O25" s="5">
        <v>8.8181818181818183</v>
      </c>
      <c r="P25">
        <v>32</v>
      </c>
      <c r="Q25" s="11"/>
      <c r="R25">
        <v>117</v>
      </c>
      <c r="S25" s="5">
        <v>127</v>
      </c>
      <c r="T25">
        <v>132</v>
      </c>
      <c r="U25" s="14"/>
      <c r="W25" s="6"/>
      <c r="X25" s="11"/>
      <c r="AB25" s="11"/>
      <c r="AF25" s="11"/>
    </row>
    <row r="26" spans="2:35" x14ac:dyDescent="0.2">
      <c r="D26" s="9"/>
      <c r="E26" s="9"/>
      <c r="F26" s="9"/>
      <c r="H26" s="6"/>
      <c r="I26" s="11"/>
      <c r="M26" s="11"/>
      <c r="Q26" s="11"/>
      <c r="U26" s="14"/>
      <c r="W26" s="6"/>
      <c r="X26" s="11"/>
      <c r="AB26" s="11"/>
      <c r="AF26" s="11"/>
    </row>
    <row r="27" spans="2:35" x14ac:dyDescent="0.2">
      <c r="C27" t="s">
        <v>72</v>
      </c>
      <c r="D27" s="9" t="s">
        <v>65</v>
      </c>
      <c r="E27" s="9" t="s">
        <v>143</v>
      </c>
      <c r="F27" s="9"/>
      <c r="G27">
        <v>9</v>
      </c>
      <c r="H27" s="6">
        <v>4</v>
      </c>
      <c r="I27" s="11"/>
      <c r="J27">
        <v>120</v>
      </c>
      <c r="K27" s="5">
        <v>135.33333333333334</v>
      </c>
      <c r="L27">
        <v>166</v>
      </c>
      <c r="M27" s="11"/>
      <c r="N27">
        <v>0</v>
      </c>
      <c r="O27" s="5">
        <v>20.222222222222221</v>
      </c>
      <c r="P27">
        <v>60</v>
      </c>
      <c r="Q27" s="11"/>
      <c r="R27">
        <v>97</v>
      </c>
      <c r="S27" s="5">
        <v>115.11111111111111</v>
      </c>
      <c r="T27">
        <v>128</v>
      </c>
      <c r="U27" s="14"/>
      <c r="V27">
        <v>4</v>
      </c>
      <c r="W27" s="6">
        <v>2.3333333333333335</v>
      </c>
      <c r="X27" s="11"/>
      <c r="Y27">
        <v>121</v>
      </c>
      <c r="Z27" s="5">
        <v>129.25</v>
      </c>
      <c r="AA27">
        <v>148</v>
      </c>
      <c r="AB27" s="11"/>
      <c r="AC27">
        <v>58</v>
      </c>
      <c r="AD27" s="5">
        <v>67.5</v>
      </c>
      <c r="AE27">
        <v>87</v>
      </c>
      <c r="AF27" s="11"/>
      <c r="AG27">
        <v>60</v>
      </c>
      <c r="AH27" s="5">
        <v>61.75</v>
      </c>
      <c r="AI27">
        <v>63</v>
      </c>
    </row>
    <row r="28" spans="2:35" x14ac:dyDescent="0.2">
      <c r="D28" s="9"/>
      <c r="E28" s="9"/>
      <c r="F28" s="9"/>
      <c r="H28" s="6"/>
      <c r="I28" s="11"/>
      <c r="M28" s="11"/>
      <c r="Q28" s="11"/>
      <c r="U28" s="14"/>
      <c r="W28" s="6"/>
      <c r="X28" s="11"/>
      <c r="AB28" s="11"/>
      <c r="AF28" s="11"/>
    </row>
    <row r="29" spans="2:35" x14ac:dyDescent="0.2">
      <c r="B29" s="3" t="s">
        <v>163</v>
      </c>
      <c r="I29" s="12"/>
      <c r="J29" s="2"/>
      <c r="K29"/>
      <c r="L29" s="2"/>
      <c r="M29" s="12"/>
      <c r="N29" s="2"/>
      <c r="O29"/>
      <c r="P29" s="2"/>
      <c r="Q29" s="12"/>
      <c r="R29" s="2"/>
      <c r="S29"/>
      <c r="T29" s="2"/>
      <c r="U29" s="14"/>
      <c r="X29" s="12"/>
      <c r="Y29" s="2"/>
      <c r="Z29"/>
      <c r="AA29" s="2"/>
      <c r="AB29" s="12"/>
      <c r="AC29" s="2"/>
      <c r="AD29"/>
      <c r="AE29" s="2"/>
      <c r="AF29" s="12"/>
      <c r="AG29" s="2"/>
      <c r="AH29"/>
      <c r="AI29" s="2"/>
    </row>
    <row r="30" spans="2:35" s="1" customFormat="1" x14ac:dyDescent="0.2">
      <c r="C30" s="1" t="s">
        <v>78</v>
      </c>
      <c r="D30" s="9" t="s">
        <v>77</v>
      </c>
      <c r="E30" s="9" t="s">
        <v>100</v>
      </c>
      <c r="F30" s="9"/>
      <c r="G30">
        <v>3</v>
      </c>
      <c r="H30" s="6">
        <v>4</v>
      </c>
      <c r="I30" s="11"/>
      <c r="J30">
        <v>124</v>
      </c>
      <c r="K30" s="5">
        <v>127</v>
      </c>
      <c r="L30">
        <v>129</v>
      </c>
      <c r="M30" s="11"/>
      <c r="N30">
        <v>0</v>
      </c>
      <c r="O30" s="5">
        <v>1</v>
      </c>
      <c r="P30">
        <v>3</v>
      </c>
      <c r="Q30" s="11"/>
      <c r="R30">
        <v>124</v>
      </c>
      <c r="S30" s="5">
        <v>126</v>
      </c>
      <c r="T30">
        <v>129</v>
      </c>
      <c r="U30" s="14"/>
      <c r="V30">
        <v>1</v>
      </c>
      <c r="W30" s="6">
        <v>2</v>
      </c>
      <c r="X30" s="11"/>
      <c r="Y30">
        <v>121</v>
      </c>
      <c r="Z30" s="5">
        <v>121</v>
      </c>
      <c r="AA30">
        <v>121</v>
      </c>
      <c r="AB30" s="11"/>
      <c r="AC30">
        <v>58</v>
      </c>
      <c r="AD30" s="5">
        <v>58</v>
      </c>
      <c r="AE30">
        <v>58</v>
      </c>
      <c r="AF30" s="11"/>
      <c r="AG30">
        <v>63</v>
      </c>
      <c r="AH30" s="5">
        <v>63</v>
      </c>
      <c r="AI30">
        <v>63</v>
      </c>
    </row>
    <row r="31" spans="2:35" s="1" customFormat="1" x14ac:dyDescent="0.2">
      <c r="D31" s="9"/>
      <c r="E31" s="9"/>
      <c r="F31" s="9"/>
      <c r="G31"/>
      <c r="H31" s="6"/>
      <c r="I31" s="11"/>
      <c r="J31"/>
      <c r="K31" s="5"/>
      <c r="L31"/>
      <c r="M31" s="11"/>
      <c r="N31"/>
      <c r="O31" s="5"/>
      <c r="P31"/>
      <c r="Q31" s="11"/>
      <c r="R31"/>
      <c r="S31" s="5"/>
      <c r="T31"/>
      <c r="U31" s="14"/>
      <c r="V31"/>
      <c r="W31" s="6"/>
      <c r="X31" s="11"/>
      <c r="Y31"/>
      <c r="Z31" s="5"/>
      <c r="AA31"/>
      <c r="AB31" s="11"/>
      <c r="AC31"/>
      <c r="AD31" s="5"/>
      <c r="AE31"/>
      <c r="AF31" s="11"/>
      <c r="AG31"/>
      <c r="AH31" s="5"/>
      <c r="AI31"/>
    </row>
    <row r="32" spans="2:35" x14ac:dyDescent="0.2">
      <c r="C32" t="s">
        <v>30</v>
      </c>
      <c r="D32" s="9" t="s">
        <v>23</v>
      </c>
      <c r="E32" s="9" t="s">
        <v>111</v>
      </c>
      <c r="F32" s="9"/>
      <c r="G32">
        <v>74</v>
      </c>
      <c r="H32" s="6">
        <v>4.0382882882882898</v>
      </c>
      <c r="I32" s="11"/>
      <c r="J32">
        <v>120</v>
      </c>
      <c r="K32" s="5">
        <v>124.70270270270271</v>
      </c>
      <c r="L32">
        <v>180</v>
      </c>
      <c r="M32" s="11"/>
      <c r="N32">
        <v>0</v>
      </c>
      <c r="O32" s="5">
        <v>7.1621621621621623</v>
      </c>
      <c r="P32">
        <v>35</v>
      </c>
      <c r="Q32" s="11"/>
      <c r="R32">
        <v>86</v>
      </c>
      <c r="S32" s="5">
        <v>117.54054054054055</v>
      </c>
      <c r="T32">
        <v>162</v>
      </c>
      <c r="U32" s="14"/>
      <c r="V32">
        <v>41</v>
      </c>
      <c r="W32" s="6">
        <v>2.5</v>
      </c>
      <c r="X32" s="11"/>
      <c r="Y32">
        <v>120</v>
      </c>
      <c r="Z32" s="5">
        <v>123.34146341463415</v>
      </c>
      <c r="AA32">
        <v>135</v>
      </c>
      <c r="AB32" s="11"/>
      <c r="AC32">
        <v>6</v>
      </c>
      <c r="AD32" s="5">
        <v>64.634146341463421</v>
      </c>
      <c r="AE32">
        <v>92</v>
      </c>
      <c r="AF32" s="11"/>
      <c r="AG32">
        <v>28</v>
      </c>
      <c r="AH32" s="5">
        <v>58.707317073170735</v>
      </c>
      <c r="AI32">
        <v>115</v>
      </c>
    </row>
    <row r="33" spans="3:35" x14ac:dyDescent="0.2">
      <c r="C33" t="s">
        <v>30</v>
      </c>
      <c r="D33" s="9" t="s">
        <v>30</v>
      </c>
      <c r="E33" s="9" t="s">
        <v>116</v>
      </c>
      <c r="F33" s="9"/>
      <c r="G33">
        <v>1</v>
      </c>
      <c r="H33" s="6">
        <v>4</v>
      </c>
      <c r="I33" s="11"/>
      <c r="J33">
        <v>130</v>
      </c>
      <c r="K33" s="5">
        <v>130</v>
      </c>
      <c r="L33">
        <v>130</v>
      </c>
      <c r="M33" s="11"/>
      <c r="N33">
        <v>34</v>
      </c>
      <c r="O33" s="5">
        <v>34</v>
      </c>
      <c r="P33">
        <v>34</v>
      </c>
      <c r="Q33" s="11"/>
      <c r="R33">
        <v>96</v>
      </c>
      <c r="S33" s="5">
        <v>96</v>
      </c>
      <c r="T33">
        <v>96</v>
      </c>
      <c r="U33" s="14"/>
      <c r="V33">
        <v>3</v>
      </c>
      <c r="W33" s="6">
        <v>3.8888888888888888</v>
      </c>
      <c r="X33" s="11"/>
      <c r="Y33">
        <v>120</v>
      </c>
      <c r="Z33" s="5">
        <v>124</v>
      </c>
      <c r="AA33">
        <v>131</v>
      </c>
      <c r="AB33" s="11"/>
      <c r="AC33">
        <v>21</v>
      </c>
      <c r="AD33" s="5">
        <v>41</v>
      </c>
      <c r="AE33">
        <v>67</v>
      </c>
      <c r="AF33" s="11"/>
      <c r="AG33">
        <v>64</v>
      </c>
      <c r="AH33" s="5">
        <v>83</v>
      </c>
      <c r="AI33">
        <v>99</v>
      </c>
    </row>
    <row r="34" spans="3:35" x14ac:dyDescent="0.2">
      <c r="D34" s="9"/>
      <c r="E34" s="9"/>
      <c r="F34" s="9"/>
      <c r="H34" s="6"/>
      <c r="I34" s="11"/>
      <c r="M34" s="11"/>
      <c r="Q34" s="11"/>
      <c r="U34" s="14"/>
      <c r="W34" s="6"/>
      <c r="X34" s="11"/>
      <c r="AB34" s="11"/>
      <c r="AF34" s="11"/>
    </row>
    <row r="35" spans="3:35" x14ac:dyDescent="0.2">
      <c r="C35" t="s">
        <v>41</v>
      </c>
      <c r="D35" s="9" t="s">
        <v>39</v>
      </c>
      <c r="E35" s="9" t="s">
        <v>125</v>
      </c>
      <c r="F35" s="9"/>
      <c r="G35">
        <v>8</v>
      </c>
      <c r="H35" s="6">
        <v>4.2291666666666661</v>
      </c>
      <c r="I35" s="11"/>
      <c r="J35">
        <v>120</v>
      </c>
      <c r="K35" s="5">
        <v>126.125</v>
      </c>
      <c r="L35">
        <v>135</v>
      </c>
      <c r="M35" s="11"/>
      <c r="N35">
        <v>0</v>
      </c>
      <c r="O35" s="5">
        <v>8.5</v>
      </c>
      <c r="P35">
        <v>21</v>
      </c>
      <c r="Q35" s="11"/>
      <c r="R35">
        <v>111</v>
      </c>
      <c r="S35" s="5">
        <v>117.625</v>
      </c>
      <c r="T35">
        <v>123</v>
      </c>
      <c r="U35" s="14"/>
      <c r="V35">
        <v>3</v>
      </c>
      <c r="W35" s="6">
        <v>2.8333333333333335</v>
      </c>
      <c r="X35" s="11"/>
      <c r="Y35">
        <v>120</v>
      </c>
      <c r="Z35" s="5">
        <v>122.33333333333333</v>
      </c>
      <c r="AA35">
        <v>127</v>
      </c>
      <c r="AB35" s="11"/>
      <c r="AC35">
        <v>63</v>
      </c>
      <c r="AD35" s="5">
        <v>67</v>
      </c>
      <c r="AE35">
        <v>74</v>
      </c>
      <c r="AF35" s="11"/>
      <c r="AG35">
        <v>46</v>
      </c>
      <c r="AH35" s="5">
        <v>55.333333333333336</v>
      </c>
      <c r="AI35">
        <v>64</v>
      </c>
    </row>
    <row r="36" spans="3:35" x14ac:dyDescent="0.2">
      <c r="C36" t="s">
        <v>41</v>
      </c>
      <c r="D36" s="9" t="s">
        <v>41</v>
      </c>
      <c r="E36" s="9" t="s">
        <v>120</v>
      </c>
      <c r="F36" s="9"/>
      <c r="H36" s="6"/>
      <c r="I36" s="11"/>
      <c r="M36" s="11"/>
      <c r="Q36" s="11"/>
      <c r="U36" s="14"/>
      <c r="W36" s="6"/>
      <c r="X36" s="11"/>
      <c r="AB36" s="11"/>
      <c r="AF36" s="11"/>
    </row>
    <row r="37" spans="3:35" x14ac:dyDescent="0.2">
      <c r="D37" s="9"/>
      <c r="E37" s="9"/>
      <c r="F37" s="9"/>
      <c r="H37" s="6"/>
      <c r="I37" s="11"/>
      <c r="M37" s="11"/>
      <c r="Q37" s="11"/>
      <c r="U37" s="14"/>
      <c r="W37" s="6"/>
      <c r="X37" s="11"/>
      <c r="AB37" s="11"/>
      <c r="AF37" s="11"/>
    </row>
    <row r="38" spans="3:35" x14ac:dyDescent="0.2">
      <c r="C38" t="s">
        <v>43</v>
      </c>
      <c r="D38" s="9" t="s">
        <v>43</v>
      </c>
      <c r="E38" s="9" t="s">
        <v>121</v>
      </c>
      <c r="F38" s="9"/>
      <c r="G38">
        <v>14</v>
      </c>
      <c r="H38" s="6">
        <v>4.0119047619047619</v>
      </c>
      <c r="I38" s="11"/>
      <c r="J38">
        <v>120</v>
      </c>
      <c r="K38" s="5">
        <v>124.14285714285714</v>
      </c>
      <c r="L38">
        <v>152</v>
      </c>
      <c r="M38" s="11"/>
      <c r="N38">
        <v>0</v>
      </c>
      <c r="O38" s="5">
        <v>14.214285714285714</v>
      </c>
      <c r="P38">
        <v>52</v>
      </c>
      <c r="Q38" s="11"/>
      <c r="R38">
        <v>79</v>
      </c>
      <c r="S38" s="5">
        <v>109.92857142857143</v>
      </c>
      <c r="T38">
        <v>127</v>
      </c>
      <c r="U38" s="14"/>
      <c r="V38">
        <v>12</v>
      </c>
      <c r="W38" s="6">
        <v>2.7083333333333335</v>
      </c>
      <c r="X38" s="11"/>
      <c r="Y38">
        <v>120</v>
      </c>
      <c r="Z38" s="5">
        <v>125</v>
      </c>
      <c r="AA38">
        <v>143</v>
      </c>
      <c r="AB38" s="11"/>
      <c r="AC38">
        <v>6</v>
      </c>
      <c r="AD38" s="5">
        <v>65.583333333333329</v>
      </c>
      <c r="AE38">
        <v>102</v>
      </c>
      <c r="AF38" s="11"/>
      <c r="AG38">
        <v>18</v>
      </c>
      <c r="AH38" s="5">
        <v>59.416666666666664</v>
      </c>
      <c r="AI38">
        <v>114</v>
      </c>
    </row>
    <row r="39" spans="3:35" x14ac:dyDescent="0.2">
      <c r="C39" t="s">
        <v>43</v>
      </c>
      <c r="D39" s="9" t="s">
        <v>68</v>
      </c>
      <c r="E39" s="9" t="s">
        <v>148</v>
      </c>
      <c r="F39" s="9"/>
      <c r="G39">
        <v>7</v>
      </c>
      <c r="H39" s="6">
        <v>4.1190476190476186</v>
      </c>
      <c r="I39" s="11"/>
      <c r="J39">
        <v>126</v>
      </c>
      <c r="K39" s="5">
        <v>132.85714285714286</v>
      </c>
      <c r="L39">
        <v>154</v>
      </c>
      <c r="M39" s="11"/>
      <c r="N39">
        <v>0</v>
      </c>
      <c r="O39" s="5">
        <v>12.142857142857142</v>
      </c>
      <c r="P39">
        <v>30</v>
      </c>
      <c r="Q39" s="11"/>
      <c r="R39">
        <v>101</v>
      </c>
      <c r="S39" s="5">
        <v>120.71428571428571</v>
      </c>
      <c r="T39">
        <v>142</v>
      </c>
      <c r="U39" s="14"/>
      <c r="V39">
        <v>4</v>
      </c>
      <c r="W39" s="6">
        <v>3.125</v>
      </c>
      <c r="X39" s="11"/>
      <c r="Y39">
        <v>145</v>
      </c>
      <c r="Z39" s="5">
        <v>147.5</v>
      </c>
      <c r="AA39">
        <v>152</v>
      </c>
      <c r="AB39" s="11"/>
      <c r="AC39">
        <v>25</v>
      </c>
      <c r="AD39" s="5">
        <v>55.5</v>
      </c>
      <c r="AE39">
        <v>78</v>
      </c>
      <c r="AF39" s="11"/>
      <c r="AG39">
        <v>70</v>
      </c>
      <c r="AH39" s="5">
        <v>92</v>
      </c>
      <c r="AI39">
        <v>120</v>
      </c>
    </row>
    <row r="40" spans="3:35" x14ac:dyDescent="0.2">
      <c r="D40" s="9"/>
      <c r="E40" s="9"/>
      <c r="F40" s="9"/>
      <c r="H40" s="6"/>
      <c r="I40" s="11"/>
      <c r="M40" s="11"/>
      <c r="Q40" s="11"/>
      <c r="U40" s="14"/>
      <c r="W40" s="6"/>
      <c r="X40" s="11"/>
      <c r="AB40" s="11"/>
      <c r="AF40" s="11"/>
    </row>
    <row r="41" spans="3:35" x14ac:dyDescent="0.2">
      <c r="C41" t="s">
        <v>46</v>
      </c>
      <c r="D41" s="9" t="s">
        <v>46</v>
      </c>
      <c r="E41" s="9" t="s">
        <v>122</v>
      </c>
      <c r="F41" s="9"/>
      <c r="G41">
        <v>12</v>
      </c>
      <c r="H41" s="6">
        <v>3.9166666666666665</v>
      </c>
      <c r="I41" s="11"/>
      <c r="J41">
        <v>124</v>
      </c>
      <c r="K41" s="5">
        <v>130.75</v>
      </c>
      <c r="L41">
        <v>143</v>
      </c>
      <c r="M41" s="11"/>
      <c r="N41">
        <v>0</v>
      </c>
      <c r="O41" s="5">
        <v>8.4166666666666661</v>
      </c>
      <c r="P41">
        <v>24</v>
      </c>
      <c r="Q41" s="11"/>
      <c r="R41">
        <v>112</v>
      </c>
      <c r="S41" s="5">
        <v>122.33333333333333</v>
      </c>
      <c r="T41">
        <v>137</v>
      </c>
      <c r="U41" s="14"/>
      <c r="W41" s="6"/>
      <c r="X41" s="11"/>
      <c r="AB41" s="11"/>
      <c r="AF41" s="11"/>
    </row>
    <row r="42" spans="3:35" x14ac:dyDescent="0.2">
      <c r="D42" s="9"/>
      <c r="E42" s="9"/>
      <c r="F42" s="9"/>
      <c r="H42" s="6"/>
      <c r="I42" s="11"/>
      <c r="M42" s="11"/>
      <c r="Q42" s="11"/>
      <c r="U42" s="14"/>
      <c r="W42" s="6"/>
      <c r="X42" s="11"/>
      <c r="AB42" s="11"/>
      <c r="AF42" s="11"/>
    </row>
    <row r="43" spans="3:35" x14ac:dyDescent="0.2">
      <c r="C43" t="s">
        <v>56</v>
      </c>
      <c r="D43" s="9" t="s">
        <v>56</v>
      </c>
      <c r="E43" s="9" t="s">
        <v>141</v>
      </c>
      <c r="F43" s="9"/>
      <c r="G43">
        <v>20</v>
      </c>
      <c r="H43" s="6">
        <v>3.9666666666666663</v>
      </c>
      <c r="I43" s="11"/>
      <c r="J43">
        <v>120</v>
      </c>
      <c r="K43" s="5">
        <v>127.25</v>
      </c>
      <c r="L43">
        <v>151</v>
      </c>
      <c r="M43" s="11"/>
      <c r="N43">
        <v>0</v>
      </c>
      <c r="O43" s="5">
        <v>10.3</v>
      </c>
      <c r="P43">
        <v>54</v>
      </c>
      <c r="Q43" s="11"/>
      <c r="R43">
        <v>97</v>
      </c>
      <c r="S43" s="5">
        <v>116.95</v>
      </c>
      <c r="T43">
        <v>131</v>
      </c>
      <c r="U43" s="14"/>
      <c r="V43">
        <v>1</v>
      </c>
      <c r="W43" s="6">
        <v>3</v>
      </c>
      <c r="X43" s="11"/>
      <c r="Y43">
        <v>120</v>
      </c>
      <c r="Z43" s="5">
        <v>120</v>
      </c>
      <c r="AA43">
        <v>120</v>
      </c>
      <c r="AB43" s="11"/>
      <c r="AC43">
        <v>93</v>
      </c>
      <c r="AD43" s="5">
        <v>93</v>
      </c>
      <c r="AE43">
        <v>93</v>
      </c>
      <c r="AF43" s="11"/>
      <c r="AG43">
        <v>27</v>
      </c>
      <c r="AH43" s="5">
        <v>27</v>
      </c>
      <c r="AI43">
        <v>27</v>
      </c>
    </row>
    <row r="44" spans="3:35" x14ac:dyDescent="0.2">
      <c r="C44" t="s">
        <v>56</v>
      </c>
      <c r="D44" s="9" t="s">
        <v>181</v>
      </c>
      <c r="E44" s="9" t="s">
        <v>182</v>
      </c>
      <c r="F44" s="9"/>
      <c r="G44">
        <v>2</v>
      </c>
      <c r="H44" s="6">
        <v>4.1666666666666661</v>
      </c>
      <c r="I44" s="11"/>
      <c r="J44">
        <v>120</v>
      </c>
      <c r="K44" s="5">
        <v>120.5</v>
      </c>
      <c r="L44">
        <v>121</v>
      </c>
      <c r="M44" s="11"/>
      <c r="N44">
        <v>3</v>
      </c>
      <c r="O44" s="5">
        <v>3</v>
      </c>
      <c r="P44">
        <v>3</v>
      </c>
      <c r="Q44" s="11"/>
      <c r="R44">
        <v>117</v>
      </c>
      <c r="S44" s="5">
        <v>117.5</v>
      </c>
      <c r="T44">
        <v>118</v>
      </c>
      <c r="U44" s="14"/>
      <c r="V44">
        <v>2</v>
      </c>
      <c r="W44" s="6">
        <v>2.75</v>
      </c>
      <c r="X44" s="11"/>
      <c r="Y44">
        <v>121</v>
      </c>
      <c r="Z44" s="5">
        <v>123</v>
      </c>
      <c r="AA44">
        <v>125</v>
      </c>
      <c r="AB44" s="11"/>
      <c r="AC44">
        <v>24</v>
      </c>
      <c r="AD44" s="5">
        <v>44</v>
      </c>
      <c r="AE44">
        <v>64</v>
      </c>
      <c r="AF44" s="11"/>
      <c r="AG44">
        <v>57</v>
      </c>
      <c r="AH44" s="5">
        <v>79</v>
      </c>
      <c r="AI44">
        <v>101</v>
      </c>
    </row>
    <row r="45" spans="3:35" x14ac:dyDescent="0.2">
      <c r="D45" s="9"/>
      <c r="E45" s="9"/>
      <c r="F45" s="9"/>
      <c r="H45" s="6"/>
      <c r="I45" s="11"/>
      <c r="M45" s="11"/>
      <c r="Q45" s="11"/>
      <c r="U45" s="14"/>
      <c r="W45" s="6"/>
      <c r="X45" s="11"/>
      <c r="AB45" s="11"/>
      <c r="AF45" s="11"/>
    </row>
    <row r="46" spans="3:35" x14ac:dyDescent="0.2">
      <c r="C46" t="s">
        <v>57</v>
      </c>
      <c r="D46" s="9" t="s">
        <v>57</v>
      </c>
      <c r="E46" s="9" t="s">
        <v>142</v>
      </c>
      <c r="F46" s="9"/>
      <c r="G46">
        <v>48</v>
      </c>
      <c r="H46" s="6">
        <v>3.9618055555555571</v>
      </c>
      <c r="I46" s="11"/>
      <c r="J46">
        <v>120</v>
      </c>
      <c r="K46" s="5">
        <v>126.10416666666667</v>
      </c>
      <c r="L46">
        <v>163</v>
      </c>
      <c r="M46" s="11"/>
      <c r="N46">
        <v>0</v>
      </c>
      <c r="O46" s="5">
        <v>12.9375</v>
      </c>
      <c r="P46">
        <v>37</v>
      </c>
      <c r="Q46" s="11"/>
      <c r="R46">
        <v>88</v>
      </c>
      <c r="S46" s="5">
        <v>113.16666666666667</v>
      </c>
      <c r="T46">
        <v>138</v>
      </c>
      <c r="U46" s="14"/>
      <c r="V46">
        <v>33</v>
      </c>
      <c r="W46" s="6">
        <v>2.5707070707070705</v>
      </c>
      <c r="X46" s="11"/>
      <c r="Y46">
        <v>120</v>
      </c>
      <c r="Z46" s="5">
        <v>125.6969696969697</v>
      </c>
      <c r="AA46">
        <v>177</v>
      </c>
      <c r="AB46" s="11"/>
      <c r="AC46">
        <v>48</v>
      </c>
      <c r="AD46" s="5">
        <v>68.181818181818187</v>
      </c>
      <c r="AE46">
        <v>94</v>
      </c>
      <c r="AF46" s="11"/>
      <c r="AG46">
        <v>31</v>
      </c>
      <c r="AH46" s="5">
        <v>57.515151515151516</v>
      </c>
      <c r="AI46">
        <v>83</v>
      </c>
    </row>
    <row r="47" spans="3:35" x14ac:dyDescent="0.2">
      <c r="D47" s="9"/>
      <c r="E47" s="9"/>
      <c r="F47" s="9"/>
      <c r="H47" s="6"/>
      <c r="I47" s="11"/>
      <c r="M47" s="11"/>
      <c r="Q47" s="11"/>
      <c r="U47" s="14"/>
      <c r="W47" s="6"/>
      <c r="X47" s="11"/>
      <c r="AB47" s="11"/>
      <c r="AF47" s="11"/>
    </row>
    <row r="48" spans="3:35" x14ac:dyDescent="0.2">
      <c r="C48" t="s">
        <v>63</v>
      </c>
      <c r="D48" s="9" t="s">
        <v>14</v>
      </c>
      <c r="E48" s="9" t="s">
        <v>101</v>
      </c>
      <c r="F48" s="9"/>
      <c r="G48">
        <v>3</v>
      </c>
      <c r="H48" s="6">
        <v>3.7777777777777781</v>
      </c>
      <c r="I48" s="11"/>
      <c r="J48">
        <v>124</v>
      </c>
      <c r="K48" s="5">
        <v>134</v>
      </c>
      <c r="L48">
        <v>153</v>
      </c>
      <c r="M48" s="11"/>
      <c r="N48">
        <v>0</v>
      </c>
      <c r="O48" s="5">
        <v>6</v>
      </c>
      <c r="P48">
        <v>9</v>
      </c>
      <c r="Q48" s="11"/>
      <c r="R48">
        <v>115</v>
      </c>
      <c r="S48" s="5">
        <v>128</v>
      </c>
      <c r="T48">
        <v>144</v>
      </c>
      <c r="U48" s="14"/>
      <c r="V48">
        <v>1</v>
      </c>
      <c r="W48" s="6">
        <v>1.5</v>
      </c>
      <c r="X48" s="11"/>
      <c r="Y48">
        <v>125</v>
      </c>
      <c r="Z48" s="5">
        <v>125</v>
      </c>
      <c r="AA48">
        <v>125</v>
      </c>
      <c r="AB48" s="11"/>
      <c r="AC48">
        <v>80</v>
      </c>
      <c r="AD48" s="5">
        <v>80</v>
      </c>
      <c r="AE48">
        <v>80</v>
      </c>
      <c r="AF48" s="11"/>
      <c r="AG48">
        <v>45</v>
      </c>
      <c r="AH48" s="5">
        <v>45</v>
      </c>
      <c r="AI48">
        <v>45</v>
      </c>
    </row>
    <row r="49" spans="2:35" x14ac:dyDescent="0.2">
      <c r="C49" t="s">
        <v>63</v>
      </c>
      <c r="D49" s="9" t="s">
        <v>82</v>
      </c>
      <c r="E49" s="9" t="s">
        <v>153</v>
      </c>
      <c r="F49" s="9"/>
      <c r="G49">
        <v>2</v>
      </c>
      <c r="H49" s="6">
        <v>3.75</v>
      </c>
      <c r="I49" s="11"/>
      <c r="J49">
        <v>125</v>
      </c>
      <c r="K49" s="5">
        <v>125</v>
      </c>
      <c r="L49">
        <v>125</v>
      </c>
      <c r="M49" s="11"/>
      <c r="N49">
        <v>1</v>
      </c>
      <c r="O49" s="5">
        <v>6</v>
      </c>
      <c r="P49">
        <v>11</v>
      </c>
      <c r="Q49" s="11"/>
      <c r="R49">
        <v>114</v>
      </c>
      <c r="S49" s="5">
        <v>119</v>
      </c>
      <c r="T49">
        <v>124</v>
      </c>
      <c r="U49" s="14"/>
      <c r="W49" s="6"/>
      <c r="X49" s="11"/>
      <c r="AB49" s="11"/>
      <c r="AF49" s="11"/>
    </row>
    <row r="50" spans="2:35" x14ac:dyDescent="0.2">
      <c r="C50" t="s">
        <v>63</v>
      </c>
      <c r="D50" s="9" t="s">
        <v>29</v>
      </c>
      <c r="E50" s="9" t="s">
        <v>102</v>
      </c>
      <c r="F50" s="9"/>
      <c r="G50">
        <v>36</v>
      </c>
      <c r="H50" s="6">
        <v>4.0277777777777777</v>
      </c>
      <c r="I50" s="11"/>
      <c r="J50">
        <v>121</v>
      </c>
      <c r="K50" s="5">
        <v>125.86111111111111</v>
      </c>
      <c r="L50">
        <v>145</v>
      </c>
      <c r="M50" s="11"/>
      <c r="N50">
        <v>0</v>
      </c>
      <c r="O50" s="5">
        <v>5.75</v>
      </c>
      <c r="P50">
        <v>44</v>
      </c>
      <c r="Q50" s="11"/>
      <c r="R50">
        <v>97</v>
      </c>
      <c r="S50" s="5">
        <v>120.11111111111111</v>
      </c>
      <c r="T50">
        <v>133</v>
      </c>
      <c r="U50" s="14"/>
      <c r="V50">
        <v>22</v>
      </c>
      <c r="W50" s="6">
        <v>3.0378787878787885</v>
      </c>
      <c r="X50" s="11"/>
      <c r="Y50">
        <v>120</v>
      </c>
      <c r="Z50" s="5">
        <v>125</v>
      </c>
      <c r="AA50">
        <v>130</v>
      </c>
      <c r="AB50" s="11"/>
      <c r="AC50">
        <v>13</v>
      </c>
      <c r="AD50" s="5">
        <v>62.272727272727273</v>
      </c>
      <c r="AE50">
        <v>99</v>
      </c>
      <c r="AF50" s="11"/>
      <c r="AG50">
        <v>26</v>
      </c>
      <c r="AH50" s="5">
        <v>62.727272727272727</v>
      </c>
      <c r="AI50">
        <v>111</v>
      </c>
    </row>
    <row r="51" spans="2:35" x14ac:dyDescent="0.2">
      <c r="C51" t="s">
        <v>63</v>
      </c>
      <c r="D51" s="9" t="s">
        <v>63</v>
      </c>
      <c r="E51" s="9" t="s">
        <v>103</v>
      </c>
      <c r="F51" s="9"/>
      <c r="G51">
        <v>24</v>
      </c>
      <c r="H51" s="6">
        <v>3.9930555555555554</v>
      </c>
      <c r="I51" s="11"/>
      <c r="J51">
        <v>124</v>
      </c>
      <c r="K51" s="5">
        <v>127.875</v>
      </c>
      <c r="L51">
        <v>152</v>
      </c>
      <c r="M51" s="11"/>
      <c r="N51">
        <v>0</v>
      </c>
      <c r="O51" s="5">
        <v>7.625</v>
      </c>
      <c r="P51">
        <v>36</v>
      </c>
      <c r="Q51" s="11"/>
      <c r="R51">
        <v>104</v>
      </c>
      <c r="S51" s="5">
        <v>120.25</v>
      </c>
      <c r="T51">
        <v>139</v>
      </c>
      <c r="U51" s="14"/>
      <c r="V51">
        <v>13</v>
      </c>
      <c r="W51" s="6">
        <v>2.5512820512820511</v>
      </c>
      <c r="X51" s="11"/>
      <c r="Y51">
        <v>124</v>
      </c>
      <c r="Z51" s="5">
        <v>125.69230769230769</v>
      </c>
      <c r="AA51">
        <v>138</v>
      </c>
      <c r="AB51" s="11"/>
      <c r="AC51">
        <v>21</v>
      </c>
      <c r="AD51" s="5">
        <v>63.53846153846154</v>
      </c>
      <c r="AE51">
        <v>95</v>
      </c>
      <c r="AF51" s="11"/>
      <c r="AG51">
        <v>30</v>
      </c>
      <c r="AH51" s="5">
        <v>62.153846153846153</v>
      </c>
      <c r="AI51">
        <v>103</v>
      </c>
    </row>
    <row r="52" spans="2:35" x14ac:dyDescent="0.2">
      <c r="D52" s="9"/>
      <c r="E52" s="9"/>
      <c r="F52" s="9"/>
      <c r="H52" s="6"/>
      <c r="I52" s="11"/>
      <c r="M52" s="11"/>
      <c r="Q52" s="11"/>
      <c r="U52" s="14"/>
      <c r="W52" s="6"/>
      <c r="X52" s="11"/>
      <c r="AB52" s="11"/>
      <c r="AF52" s="11"/>
    </row>
    <row r="53" spans="2:35" x14ac:dyDescent="0.2">
      <c r="B53" s="3" t="s">
        <v>164</v>
      </c>
      <c r="I53" s="12"/>
      <c r="J53" s="2"/>
      <c r="K53"/>
      <c r="L53" s="2"/>
      <c r="M53" s="12"/>
      <c r="N53" s="2"/>
      <c r="O53"/>
      <c r="P53" s="2"/>
      <c r="Q53" s="12"/>
      <c r="R53" s="2"/>
      <c r="S53"/>
      <c r="T53" s="2"/>
      <c r="U53" s="14"/>
      <c r="X53" s="12"/>
      <c r="Y53" s="2"/>
      <c r="Z53"/>
      <c r="AA53" s="2"/>
      <c r="AB53" s="12"/>
      <c r="AC53" s="2"/>
      <c r="AD53"/>
      <c r="AE53" s="2"/>
      <c r="AF53" s="12"/>
      <c r="AG53" s="2"/>
      <c r="AH53"/>
      <c r="AI53" s="2"/>
    </row>
    <row r="54" spans="2:35" x14ac:dyDescent="0.2">
      <c r="C54" t="s">
        <v>21</v>
      </c>
      <c r="D54" s="9" t="s">
        <v>8</v>
      </c>
      <c r="E54" s="9" t="s">
        <v>90</v>
      </c>
      <c r="F54" s="9"/>
      <c r="G54">
        <v>2</v>
      </c>
      <c r="H54" s="6">
        <v>3.9166666666666665</v>
      </c>
      <c r="I54" s="11"/>
      <c r="J54">
        <v>131</v>
      </c>
      <c r="K54" s="5">
        <v>134.5</v>
      </c>
      <c r="L54">
        <v>138</v>
      </c>
      <c r="M54" s="11"/>
      <c r="N54">
        <v>3</v>
      </c>
      <c r="O54" s="5">
        <v>15.5</v>
      </c>
      <c r="P54">
        <v>28</v>
      </c>
      <c r="Q54" s="11"/>
      <c r="R54">
        <v>110</v>
      </c>
      <c r="S54" s="5">
        <v>119</v>
      </c>
      <c r="T54">
        <v>128</v>
      </c>
      <c r="U54" s="14"/>
      <c r="W54" s="6"/>
      <c r="X54" s="11"/>
      <c r="AB54" s="11"/>
      <c r="AF54" s="11"/>
    </row>
    <row r="55" spans="2:35" x14ac:dyDescent="0.2">
      <c r="C55" t="s">
        <v>21</v>
      </c>
      <c r="D55" s="9" t="s">
        <v>21</v>
      </c>
      <c r="E55" s="9" t="s">
        <v>106</v>
      </c>
      <c r="F55" s="9"/>
      <c r="G55">
        <v>29</v>
      </c>
      <c r="H55" s="6">
        <v>4.0747126436781604</v>
      </c>
      <c r="I55" s="11"/>
      <c r="J55">
        <v>120</v>
      </c>
      <c r="K55" s="5">
        <v>130.72413793103448</v>
      </c>
      <c r="L55">
        <v>155</v>
      </c>
      <c r="M55" s="11"/>
      <c r="N55">
        <v>0</v>
      </c>
      <c r="O55" s="5">
        <v>12.172413793103448</v>
      </c>
      <c r="P55">
        <v>38</v>
      </c>
      <c r="Q55" s="11"/>
      <c r="R55">
        <v>102</v>
      </c>
      <c r="S55" s="5">
        <v>118.55172413793103</v>
      </c>
      <c r="T55">
        <v>144</v>
      </c>
      <c r="U55" s="14"/>
      <c r="V55">
        <v>15</v>
      </c>
      <c r="W55" s="6">
        <v>2.6888888888888891</v>
      </c>
      <c r="X55" s="11"/>
      <c r="Y55">
        <v>123</v>
      </c>
      <c r="Z55" s="5">
        <v>132.93333333333334</v>
      </c>
      <c r="AA55">
        <v>161</v>
      </c>
      <c r="AB55" s="11"/>
      <c r="AC55">
        <v>41</v>
      </c>
      <c r="AD55" s="5">
        <v>71.13333333333334</v>
      </c>
      <c r="AE55">
        <v>89</v>
      </c>
      <c r="AF55" s="11"/>
      <c r="AG55">
        <v>34</v>
      </c>
      <c r="AH55" s="5">
        <v>61.8</v>
      </c>
      <c r="AI55">
        <v>93</v>
      </c>
    </row>
    <row r="56" spans="2:35" x14ac:dyDescent="0.2">
      <c r="C56" t="s">
        <v>21</v>
      </c>
      <c r="D56" s="9" t="s">
        <v>22</v>
      </c>
      <c r="E56" s="9" t="s">
        <v>108</v>
      </c>
      <c r="F56" s="9"/>
      <c r="G56">
        <v>7</v>
      </c>
      <c r="H56" s="6">
        <v>4.1428571428571432</v>
      </c>
      <c r="I56" s="11"/>
      <c r="J56">
        <v>125</v>
      </c>
      <c r="K56" s="5">
        <v>131.71428571428572</v>
      </c>
      <c r="L56">
        <v>149</v>
      </c>
      <c r="M56" s="11"/>
      <c r="N56">
        <v>0</v>
      </c>
      <c r="O56" s="5">
        <v>10.571428571428571</v>
      </c>
      <c r="P56">
        <v>24</v>
      </c>
      <c r="Q56" s="11"/>
      <c r="R56">
        <v>115</v>
      </c>
      <c r="S56" s="5">
        <v>121.14285714285714</v>
      </c>
      <c r="T56">
        <v>125</v>
      </c>
      <c r="U56" s="14"/>
      <c r="V56">
        <v>6</v>
      </c>
      <c r="W56" s="6">
        <v>2.5</v>
      </c>
      <c r="X56" s="11"/>
      <c r="Y56">
        <v>129</v>
      </c>
      <c r="Z56" s="5">
        <v>146.83333333333334</v>
      </c>
      <c r="AA56">
        <v>177</v>
      </c>
      <c r="AB56" s="11"/>
      <c r="AC56">
        <v>67</v>
      </c>
      <c r="AD56" s="5">
        <v>79.833333333333329</v>
      </c>
      <c r="AE56">
        <v>94</v>
      </c>
      <c r="AF56" s="11"/>
      <c r="AG56">
        <v>56</v>
      </c>
      <c r="AH56" s="5">
        <v>67</v>
      </c>
      <c r="AI56">
        <v>83</v>
      </c>
    </row>
    <row r="57" spans="2:35" x14ac:dyDescent="0.2">
      <c r="C57" t="s">
        <v>21</v>
      </c>
      <c r="D57" s="9" t="s">
        <v>28</v>
      </c>
      <c r="E57" s="9" t="s">
        <v>109</v>
      </c>
      <c r="F57" s="9"/>
      <c r="G57">
        <v>3</v>
      </c>
      <c r="H57" s="6">
        <v>4.166666666666667</v>
      </c>
      <c r="I57" s="11"/>
      <c r="J57">
        <v>121</v>
      </c>
      <c r="K57" s="5">
        <v>135.33333333333334</v>
      </c>
      <c r="L57">
        <v>160</v>
      </c>
      <c r="M57" s="11"/>
      <c r="N57">
        <v>24</v>
      </c>
      <c r="O57" s="5">
        <v>30</v>
      </c>
      <c r="P57">
        <v>36</v>
      </c>
      <c r="Q57" s="11"/>
      <c r="R57">
        <v>95</v>
      </c>
      <c r="S57" s="5">
        <v>105.33333333333333</v>
      </c>
      <c r="T57">
        <v>124</v>
      </c>
      <c r="U57" s="14"/>
      <c r="W57" s="6"/>
      <c r="X57" s="11"/>
      <c r="AB57" s="11"/>
      <c r="AF57" s="11"/>
    </row>
    <row r="58" spans="2:35" x14ac:dyDescent="0.2">
      <c r="D58" s="9"/>
      <c r="E58" s="9"/>
      <c r="F58" s="9"/>
      <c r="H58" s="6"/>
      <c r="I58" s="11"/>
      <c r="M58" s="11"/>
      <c r="Q58" s="11"/>
      <c r="U58" s="14"/>
      <c r="W58" s="6"/>
      <c r="X58" s="11"/>
      <c r="AB58" s="11"/>
      <c r="AF58" s="11"/>
    </row>
    <row r="59" spans="2:35" x14ac:dyDescent="0.2">
      <c r="C59" t="s">
        <v>79</v>
      </c>
      <c r="D59" s="9" t="s">
        <v>9</v>
      </c>
      <c r="E59" s="9" t="s">
        <v>91</v>
      </c>
      <c r="F59" s="9"/>
      <c r="G59">
        <v>1</v>
      </c>
      <c r="H59" s="6">
        <v>4</v>
      </c>
      <c r="I59" s="11"/>
      <c r="J59">
        <v>135</v>
      </c>
      <c r="K59" s="5">
        <v>135</v>
      </c>
      <c r="L59">
        <v>135</v>
      </c>
      <c r="M59" s="11"/>
      <c r="N59">
        <v>22</v>
      </c>
      <c r="O59" s="5">
        <v>22</v>
      </c>
      <c r="P59">
        <v>22</v>
      </c>
      <c r="Q59" s="11"/>
      <c r="R59">
        <v>113</v>
      </c>
      <c r="S59" s="5">
        <v>113</v>
      </c>
      <c r="T59">
        <v>113</v>
      </c>
      <c r="U59" s="14"/>
      <c r="V59">
        <v>1</v>
      </c>
      <c r="W59" s="6">
        <v>4.5</v>
      </c>
      <c r="X59" s="11"/>
      <c r="Y59">
        <v>158</v>
      </c>
      <c r="Z59" s="5">
        <v>158</v>
      </c>
      <c r="AA59">
        <v>158</v>
      </c>
      <c r="AB59" s="11"/>
      <c r="AC59">
        <v>79</v>
      </c>
      <c r="AD59" s="5">
        <v>79</v>
      </c>
      <c r="AE59">
        <v>79</v>
      </c>
      <c r="AF59" s="11"/>
      <c r="AG59">
        <v>79</v>
      </c>
      <c r="AH59" s="5">
        <v>79</v>
      </c>
      <c r="AI59">
        <v>79</v>
      </c>
    </row>
    <row r="60" spans="2:35" x14ac:dyDescent="0.2">
      <c r="C60" t="s">
        <v>79</v>
      </c>
      <c r="D60" s="9" t="s">
        <v>20</v>
      </c>
      <c r="E60" s="9" t="s">
        <v>107</v>
      </c>
      <c r="F60" s="9"/>
      <c r="G60">
        <v>5</v>
      </c>
      <c r="H60" s="6">
        <v>3.666666666666667</v>
      </c>
      <c r="I60" s="11"/>
      <c r="J60">
        <v>120</v>
      </c>
      <c r="K60" s="5">
        <v>123</v>
      </c>
      <c r="L60">
        <v>135</v>
      </c>
      <c r="M60" s="11"/>
      <c r="N60">
        <v>9</v>
      </c>
      <c r="O60" s="5">
        <v>14.4</v>
      </c>
      <c r="P60">
        <v>23</v>
      </c>
      <c r="Q60" s="11"/>
      <c r="R60">
        <v>97</v>
      </c>
      <c r="S60" s="5">
        <v>108.6</v>
      </c>
      <c r="T60">
        <v>120</v>
      </c>
      <c r="U60" s="14"/>
      <c r="W60" s="6"/>
      <c r="X60" s="11"/>
      <c r="AB60" s="11"/>
      <c r="AF60" s="11"/>
    </row>
    <row r="61" spans="2:35" x14ac:dyDescent="0.2">
      <c r="C61" t="s">
        <v>79</v>
      </c>
      <c r="D61" s="9" t="s">
        <v>26</v>
      </c>
      <c r="E61" s="9" t="s">
        <v>110</v>
      </c>
      <c r="F61" s="9"/>
      <c r="G61">
        <v>5</v>
      </c>
      <c r="H61" s="6">
        <v>4.2666666666666666</v>
      </c>
      <c r="I61" s="11"/>
      <c r="J61">
        <v>124</v>
      </c>
      <c r="K61" s="5">
        <v>136.19999999999999</v>
      </c>
      <c r="L61">
        <v>167</v>
      </c>
      <c r="M61" s="11"/>
      <c r="N61">
        <v>0</v>
      </c>
      <c r="O61" s="5">
        <v>11.6</v>
      </c>
      <c r="P61">
        <v>39</v>
      </c>
      <c r="Q61" s="11"/>
      <c r="R61">
        <v>115</v>
      </c>
      <c r="S61" s="5">
        <v>124.6</v>
      </c>
      <c r="T61">
        <v>133</v>
      </c>
      <c r="U61" s="14"/>
      <c r="W61" s="6"/>
      <c r="X61" s="11"/>
      <c r="AB61" s="11"/>
      <c r="AF61" s="11"/>
    </row>
    <row r="62" spans="2:35" x14ac:dyDescent="0.2">
      <c r="D62" s="9"/>
      <c r="E62" s="9"/>
      <c r="F62" s="9"/>
      <c r="H62" s="6"/>
      <c r="I62" s="11"/>
      <c r="M62" s="11"/>
      <c r="Q62" s="11"/>
      <c r="U62" s="14"/>
      <c r="W62" s="6"/>
      <c r="X62" s="11"/>
      <c r="AB62" s="11"/>
      <c r="AF62" s="11"/>
    </row>
    <row r="63" spans="2:35" x14ac:dyDescent="0.2">
      <c r="C63" t="s">
        <v>40</v>
      </c>
      <c r="D63" s="9" t="s">
        <v>12</v>
      </c>
      <c r="E63" s="9" t="s">
        <v>93</v>
      </c>
      <c r="F63" s="9"/>
      <c r="G63">
        <v>2</v>
      </c>
      <c r="H63" s="6">
        <v>4</v>
      </c>
      <c r="I63" s="11"/>
      <c r="J63">
        <v>133</v>
      </c>
      <c r="K63" s="5">
        <v>138.5</v>
      </c>
      <c r="L63">
        <v>144</v>
      </c>
      <c r="M63" s="11"/>
      <c r="N63">
        <v>13</v>
      </c>
      <c r="O63" s="5">
        <v>20</v>
      </c>
      <c r="P63">
        <v>27</v>
      </c>
      <c r="Q63" s="11"/>
      <c r="R63">
        <v>117</v>
      </c>
      <c r="S63" s="5">
        <v>118.5</v>
      </c>
      <c r="T63">
        <v>120</v>
      </c>
      <c r="U63" s="14"/>
      <c r="W63" s="6"/>
      <c r="X63" s="11"/>
      <c r="AB63" s="11"/>
      <c r="AF63" s="11"/>
    </row>
    <row r="64" spans="2:35" x14ac:dyDescent="0.2">
      <c r="C64" t="s">
        <v>40</v>
      </c>
      <c r="D64" s="9" t="s">
        <v>40</v>
      </c>
      <c r="E64" s="9" t="s">
        <v>119</v>
      </c>
      <c r="F64" s="9"/>
      <c r="G64">
        <v>2</v>
      </c>
      <c r="H64" s="6">
        <v>3.6666666666666665</v>
      </c>
      <c r="I64" s="11"/>
      <c r="J64">
        <v>132</v>
      </c>
      <c r="K64" s="5">
        <v>138</v>
      </c>
      <c r="L64">
        <v>144</v>
      </c>
      <c r="M64" s="11"/>
      <c r="N64">
        <v>0</v>
      </c>
      <c r="O64" s="5">
        <v>15.5</v>
      </c>
      <c r="P64">
        <v>31</v>
      </c>
      <c r="Q64" s="11"/>
      <c r="R64">
        <v>113</v>
      </c>
      <c r="S64" s="5">
        <v>122.5</v>
      </c>
      <c r="T64">
        <v>132</v>
      </c>
      <c r="U64" s="14"/>
      <c r="V64">
        <v>2</v>
      </c>
      <c r="W64" s="6">
        <v>2.25</v>
      </c>
      <c r="X64" s="11"/>
      <c r="Y64">
        <v>120</v>
      </c>
      <c r="Z64" s="5">
        <v>134</v>
      </c>
      <c r="AA64">
        <v>148</v>
      </c>
      <c r="AB64" s="11"/>
      <c r="AC64">
        <v>75</v>
      </c>
      <c r="AD64" s="5">
        <v>79.5</v>
      </c>
      <c r="AE64">
        <v>84</v>
      </c>
      <c r="AF64" s="11"/>
      <c r="AG64">
        <v>45</v>
      </c>
      <c r="AH64" s="5">
        <v>54.5</v>
      </c>
      <c r="AI64">
        <v>64</v>
      </c>
    </row>
    <row r="65" spans="2:35" x14ac:dyDescent="0.2">
      <c r="D65" s="9"/>
      <c r="E65" s="9"/>
      <c r="F65" s="9"/>
      <c r="H65" s="6"/>
      <c r="I65" s="11"/>
      <c r="M65" s="11"/>
      <c r="Q65" s="11"/>
      <c r="U65" s="14"/>
      <c r="W65" s="6"/>
      <c r="X65" s="11"/>
      <c r="AB65" s="11"/>
      <c r="AF65" s="11"/>
    </row>
    <row r="66" spans="2:35" x14ac:dyDescent="0.2">
      <c r="C66" t="s">
        <v>55</v>
      </c>
      <c r="D66" s="9" t="s">
        <v>15</v>
      </c>
      <c r="E66" s="9" t="s">
        <v>98</v>
      </c>
      <c r="F66" s="9"/>
      <c r="H66" s="6"/>
      <c r="I66" s="11"/>
      <c r="M66" s="11"/>
      <c r="Q66" s="11"/>
      <c r="U66" s="14"/>
      <c r="W66" s="6"/>
      <c r="X66" s="11"/>
      <c r="AB66" s="11"/>
      <c r="AF66" s="11"/>
    </row>
    <row r="67" spans="2:35" x14ac:dyDescent="0.2">
      <c r="C67" t="s">
        <v>55</v>
      </c>
      <c r="D67" s="9" t="s">
        <v>16</v>
      </c>
      <c r="E67" s="9" t="s">
        <v>99</v>
      </c>
      <c r="F67" s="9"/>
      <c r="G67">
        <v>1</v>
      </c>
      <c r="H67" s="6">
        <v>4.5</v>
      </c>
      <c r="I67" s="11"/>
      <c r="J67">
        <v>165</v>
      </c>
      <c r="K67" s="5">
        <v>165</v>
      </c>
      <c r="L67">
        <v>165</v>
      </c>
      <c r="M67" s="11"/>
      <c r="N67">
        <v>0</v>
      </c>
      <c r="O67" s="5">
        <v>0</v>
      </c>
      <c r="P67">
        <v>0</v>
      </c>
      <c r="Q67" s="11"/>
      <c r="R67">
        <v>165</v>
      </c>
      <c r="S67" s="5">
        <v>165</v>
      </c>
      <c r="T67">
        <v>165</v>
      </c>
      <c r="U67" s="14"/>
      <c r="W67" s="6"/>
      <c r="X67" s="11"/>
      <c r="AB67" s="11"/>
      <c r="AF67" s="11"/>
    </row>
    <row r="68" spans="2:35" x14ac:dyDescent="0.2">
      <c r="C68" t="s">
        <v>55</v>
      </c>
      <c r="D68" s="9" t="s">
        <v>55</v>
      </c>
      <c r="E68" s="9" t="s">
        <v>139</v>
      </c>
      <c r="F68" s="9"/>
      <c r="G68">
        <v>4</v>
      </c>
      <c r="H68" s="6">
        <v>4.083333333333333</v>
      </c>
      <c r="I68" s="11"/>
      <c r="J68">
        <v>124</v>
      </c>
      <c r="K68" s="5">
        <v>142.75</v>
      </c>
      <c r="L68">
        <v>163</v>
      </c>
      <c r="M68" s="11"/>
      <c r="N68">
        <v>9</v>
      </c>
      <c r="O68" s="5">
        <v>18.75</v>
      </c>
      <c r="P68">
        <v>25</v>
      </c>
      <c r="Q68" s="11"/>
      <c r="R68">
        <v>100</v>
      </c>
      <c r="S68" s="5">
        <v>124</v>
      </c>
      <c r="T68">
        <v>138</v>
      </c>
      <c r="U68" s="14"/>
      <c r="W68" s="6"/>
      <c r="X68" s="11"/>
      <c r="AB68" s="11"/>
      <c r="AF68" s="11"/>
    </row>
    <row r="69" spans="2:35" x14ac:dyDescent="0.2">
      <c r="C69" t="s">
        <v>55</v>
      </c>
      <c r="D69" s="9" t="s">
        <v>54</v>
      </c>
      <c r="E69" s="9" t="s">
        <v>140</v>
      </c>
      <c r="F69" s="9"/>
      <c r="G69">
        <v>3</v>
      </c>
      <c r="H69" s="6">
        <v>4.833333333333333</v>
      </c>
      <c r="I69" s="11"/>
      <c r="J69">
        <v>127</v>
      </c>
      <c r="K69" s="5">
        <v>135</v>
      </c>
      <c r="L69">
        <v>148</v>
      </c>
      <c r="M69" s="11"/>
      <c r="N69">
        <v>38</v>
      </c>
      <c r="O69" s="5">
        <v>44.666666666666664</v>
      </c>
      <c r="P69">
        <v>48</v>
      </c>
      <c r="Q69" s="11"/>
      <c r="R69">
        <v>82</v>
      </c>
      <c r="S69" s="5">
        <v>90.333333333333329</v>
      </c>
      <c r="T69">
        <v>100</v>
      </c>
      <c r="U69" s="14"/>
      <c r="W69" s="6"/>
      <c r="X69" s="11"/>
      <c r="AB69" s="11"/>
      <c r="AF69" s="11"/>
    </row>
    <row r="70" spans="2:35" x14ac:dyDescent="0.2">
      <c r="D70" s="9"/>
      <c r="E70" s="9"/>
      <c r="F70" s="9"/>
      <c r="H70" s="6"/>
      <c r="I70" s="11"/>
      <c r="M70" s="11"/>
      <c r="Q70" s="11"/>
      <c r="U70" s="14"/>
      <c r="W70" s="6"/>
      <c r="X70" s="11"/>
      <c r="AB70" s="11"/>
      <c r="AF70" s="11"/>
    </row>
    <row r="71" spans="2:35" x14ac:dyDescent="0.2">
      <c r="C71" t="s">
        <v>48</v>
      </c>
      <c r="D71" s="9" t="s">
        <v>10</v>
      </c>
      <c r="E71" s="9" t="s">
        <v>94</v>
      </c>
      <c r="F71" s="9"/>
      <c r="G71">
        <v>11</v>
      </c>
      <c r="H71" s="6">
        <v>4.1363636363636367</v>
      </c>
      <c r="I71" s="11"/>
      <c r="J71">
        <v>123</v>
      </c>
      <c r="K71" s="5">
        <v>130.54545454545453</v>
      </c>
      <c r="L71">
        <v>138</v>
      </c>
      <c r="M71" s="11"/>
      <c r="N71">
        <v>0</v>
      </c>
      <c r="O71" s="5">
        <v>10.272727272727273</v>
      </c>
      <c r="P71">
        <v>37</v>
      </c>
      <c r="Q71" s="11"/>
      <c r="R71">
        <v>100</v>
      </c>
      <c r="S71" s="5">
        <v>120.27272727272727</v>
      </c>
      <c r="T71">
        <v>134</v>
      </c>
      <c r="U71" s="14"/>
      <c r="V71">
        <v>1</v>
      </c>
      <c r="W71" s="6">
        <v>3</v>
      </c>
      <c r="X71" s="11"/>
      <c r="Y71">
        <v>158</v>
      </c>
      <c r="Z71" s="5">
        <v>158</v>
      </c>
      <c r="AA71">
        <v>158</v>
      </c>
      <c r="AB71" s="11"/>
      <c r="AC71">
        <v>85</v>
      </c>
      <c r="AD71" s="5">
        <v>85</v>
      </c>
      <c r="AE71">
        <v>85</v>
      </c>
      <c r="AF71" s="11"/>
      <c r="AG71">
        <v>73</v>
      </c>
      <c r="AH71" s="5">
        <v>73</v>
      </c>
      <c r="AI71">
        <v>73</v>
      </c>
    </row>
    <row r="72" spans="2:35" x14ac:dyDescent="0.2">
      <c r="C72" t="s">
        <v>48</v>
      </c>
      <c r="D72" s="9" t="s">
        <v>48</v>
      </c>
      <c r="E72" s="9" t="s">
        <v>126</v>
      </c>
      <c r="F72" s="9"/>
      <c r="G72">
        <v>10</v>
      </c>
      <c r="H72" s="6">
        <v>4.2833333333333332</v>
      </c>
      <c r="I72" s="11"/>
      <c r="J72">
        <v>120</v>
      </c>
      <c r="K72" s="5">
        <v>136.30000000000001</v>
      </c>
      <c r="L72">
        <v>166</v>
      </c>
      <c r="M72" s="11"/>
      <c r="N72">
        <v>0</v>
      </c>
      <c r="O72" s="5">
        <v>13.2</v>
      </c>
      <c r="P72">
        <v>41</v>
      </c>
      <c r="Q72" s="11"/>
      <c r="R72">
        <v>96</v>
      </c>
      <c r="S72" s="5">
        <v>123.1</v>
      </c>
      <c r="T72">
        <v>151</v>
      </c>
      <c r="U72" s="14"/>
      <c r="V72">
        <v>7</v>
      </c>
      <c r="W72" s="6">
        <v>3.2619047619047619</v>
      </c>
      <c r="X72" s="11"/>
      <c r="Y72">
        <v>121</v>
      </c>
      <c r="Z72" s="5">
        <v>135.14285714285714</v>
      </c>
      <c r="AA72">
        <v>161</v>
      </c>
      <c r="AB72" s="11"/>
      <c r="AC72">
        <v>37</v>
      </c>
      <c r="AD72" s="5">
        <v>67.428571428571431</v>
      </c>
      <c r="AE72">
        <v>86</v>
      </c>
      <c r="AF72" s="11"/>
      <c r="AG72">
        <v>47</v>
      </c>
      <c r="AH72" s="5">
        <v>67.714285714285708</v>
      </c>
      <c r="AI72">
        <v>85</v>
      </c>
    </row>
    <row r="73" spans="2:35" x14ac:dyDescent="0.2">
      <c r="D73" s="9"/>
      <c r="E73" s="9"/>
      <c r="F73" s="9"/>
      <c r="H73" s="6"/>
      <c r="I73" s="11"/>
      <c r="M73" s="11"/>
      <c r="Q73" s="11"/>
      <c r="U73" s="14"/>
      <c r="W73" s="6"/>
      <c r="X73" s="11"/>
      <c r="AB73" s="11"/>
      <c r="AF73" s="11"/>
    </row>
    <row r="74" spans="2:35" x14ac:dyDescent="0.2">
      <c r="D74" s="9"/>
      <c r="E74" s="9"/>
      <c r="F74" s="9"/>
      <c r="H74" s="6"/>
      <c r="I74" s="11"/>
      <c r="M74" s="11"/>
      <c r="Q74" s="11"/>
      <c r="U74" s="14"/>
      <c r="W74" s="6"/>
      <c r="X74" s="11"/>
      <c r="AB74" s="11"/>
      <c r="AF74" s="11"/>
    </row>
    <row r="75" spans="2:35" x14ac:dyDescent="0.2">
      <c r="B75" s="3" t="s">
        <v>165</v>
      </c>
      <c r="I75" s="12"/>
      <c r="J75" s="2"/>
      <c r="K75"/>
      <c r="L75" s="2"/>
      <c r="M75" s="12"/>
      <c r="N75" s="2"/>
      <c r="O75"/>
      <c r="P75" s="2"/>
      <c r="Q75" s="12"/>
      <c r="R75" s="2"/>
      <c r="S75"/>
      <c r="T75" s="2"/>
      <c r="U75" s="14"/>
      <c r="X75" s="12"/>
      <c r="Y75" s="2"/>
      <c r="Z75"/>
      <c r="AA75" s="2"/>
      <c r="AB75" s="12"/>
      <c r="AC75" s="2"/>
      <c r="AD75"/>
      <c r="AE75" s="2"/>
      <c r="AF75" s="12"/>
      <c r="AG75" s="2"/>
      <c r="AH75"/>
      <c r="AI75" s="2"/>
    </row>
    <row r="76" spans="2:35" x14ac:dyDescent="0.2">
      <c r="C76" t="s">
        <v>73</v>
      </c>
      <c r="D76" s="9"/>
      <c r="E76" s="9"/>
      <c r="F76" s="9"/>
      <c r="H76" s="6"/>
      <c r="I76" s="11"/>
      <c r="M76" s="11"/>
      <c r="Q76" s="11"/>
      <c r="U76" s="14"/>
      <c r="W76" s="6"/>
      <c r="X76" s="11"/>
      <c r="AB76" s="11"/>
      <c r="AF76" s="11"/>
    </row>
    <row r="77" spans="2:35" x14ac:dyDescent="0.2">
      <c r="C77" t="s">
        <v>73</v>
      </c>
      <c r="D77" s="9" t="s">
        <v>157</v>
      </c>
      <c r="E77" s="9" t="s">
        <v>115</v>
      </c>
      <c r="F77" s="9"/>
      <c r="G77">
        <v>72</v>
      </c>
      <c r="H77" s="6">
        <v>4.0972222222222223</v>
      </c>
      <c r="I77" s="11"/>
      <c r="J77">
        <v>126</v>
      </c>
      <c r="K77" s="5">
        <v>137.66666666666666</v>
      </c>
      <c r="L77">
        <v>167</v>
      </c>
      <c r="M77" s="11"/>
      <c r="N77">
        <v>0</v>
      </c>
      <c r="O77" s="5">
        <v>13.152777777777779</v>
      </c>
      <c r="P77">
        <v>66</v>
      </c>
      <c r="Q77" s="11"/>
      <c r="R77">
        <v>80</v>
      </c>
      <c r="S77" s="5">
        <v>124.51388888888889</v>
      </c>
      <c r="T77">
        <v>151</v>
      </c>
      <c r="U77" s="14"/>
      <c r="V77">
        <v>46</v>
      </c>
      <c r="W77" s="6">
        <v>3.0434782608695654</v>
      </c>
      <c r="X77" s="11"/>
      <c r="Y77">
        <v>126</v>
      </c>
      <c r="Z77" s="5">
        <v>148.30434782608697</v>
      </c>
      <c r="AA77">
        <v>170</v>
      </c>
      <c r="AB77" s="11"/>
      <c r="AC77">
        <v>24</v>
      </c>
      <c r="AD77" s="5">
        <v>69.934782608695656</v>
      </c>
      <c r="AE77">
        <v>101</v>
      </c>
      <c r="AF77" s="11"/>
      <c r="AG77">
        <v>33</v>
      </c>
      <c r="AH77" s="5">
        <v>78.369565217391298</v>
      </c>
      <c r="AI77">
        <v>123</v>
      </c>
    </row>
    <row r="78" spans="2:35" x14ac:dyDescent="0.2">
      <c r="C78" t="s">
        <v>73</v>
      </c>
      <c r="D78" s="9"/>
      <c r="E78" s="9"/>
      <c r="F78" s="9"/>
      <c r="H78" s="6"/>
      <c r="I78" s="11"/>
      <c r="M78" s="11"/>
      <c r="Q78" s="11"/>
      <c r="U78" s="14"/>
      <c r="W78" s="6"/>
      <c r="X78" s="11"/>
      <c r="AB78" s="11"/>
      <c r="AF78" s="11"/>
    </row>
    <row r="79" spans="2:35" x14ac:dyDescent="0.2">
      <c r="D79" s="9"/>
      <c r="E79" s="9"/>
      <c r="F79" s="9"/>
      <c r="H79" s="6"/>
      <c r="I79" s="11"/>
      <c r="M79" s="11"/>
      <c r="Q79" s="11"/>
      <c r="U79" s="14"/>
      <c r="W79" s="6"/>
      <c r="X79" s="11"/>
      <c r="AB79" s="11"/>
      <c r="AF79" s="11"/>
    </row>
    <row r="80" spans="2:35" x14ac:dyDescent="0.2">
      <c r="C80" t="s">
        <v>74</v>
      </c>
      <c r="D80" s="9" t="s">
        <v>187</v>
      </c>
      <c r="E80" s="9" t="s">
        <v>189</v>
      </c>
      <c r="F80" s="9"/>
      <c r="G80">
        <v>48</v>
      </c>
      <c r="H80" s="6">
        <v>4.0555555555555562</v>
      </c>
      <c r="I80" s="11"/>
      <c r="J80">
        <v>126</v>
      </c>
      <c r="K80" s="5">
        <v>133.89583333333334</v>
      </c>
      <c r="L80">
        <v>154</v>
      </c>
      <c r="M80" s="11"/>
      <c r="N80">
        <v>0</v>
      </c>
      <c r="O80" s="5">
        <v>10.145833333333334</v>
      </c>
      <c r="P80">
        <v>36</v>
      </c>
      <c r="Q80" s="11"/>
      <c r="R80">
        <v>108</v>
      </c>
      <c r="S80" s="5">
        <v>123.75</v>
      </c>
      <c r="T80">
        <v>150</v>
      </c>
      <c r="U80" s="14"/>
      <c r="V80">
        <v>10</v>
      </c>
      <c r="W80" s="6">
        <v>2.85</v>
      </c>
      <c r="X80" s="11"/>
      <c r="Y80">
        <v>127</v>
      </c>
      <c r="Z80" s="5">
        <v>149.1</v>
      </c>
      <c r="AA80">
        <v>168</v>
      </c>
      <c r="AB80" s="11"/>
      <c r="AC80">
        <v>49</v>
      </c>
      <c r="AD80" s="5">
        <v>87</v>
      </c>
      <c r="AE80">
        <v>105</v>
      </c>
      <c r="AF80" s="11"/>
      <c r="AG80">
        <v>35</v>
      </c>
      <c r="AH80" s="5">
        <v>62.1</v>
      </c>
      <c r="AI80">
        <v>99</v>
      </c>
    </row>
    <row r="81" spans="2:35" x14ac:dyDescent="0.2">
      <c r="D81" s="9"/>
      <c r="E81" s="9"/>
      <c r="F81" s="9"/>
      <c r="H81" s="6"/>
      <c r="I81" s="11"/>
      <c r="M81" s="11"/>
      <c r="Q81" s="11"/>
      <c r="U81" s="14"/>
      <c r="W81" s="6"/>
      <c r="X81" s="11"/>
      <c r="AB81" s="11"/>
      <c r="AF81" s="11"/>
    </row>
    <row r="82" spans="2:35" x14ac:dyDescent="0.2">
      <c r="D82" s="9"/>
      <c r="E82" s="9"/>
      <c r="F82" s="9"/>
      <c r="H82" s="6"/>
      <c r="I82" s="11"/>
      <c r="M82" s="11"/>
      <c r="Q82" s="11"/>
      <c r="U82" s="14"/>
      <c r="W82" s="6"/>
      <c r="X82" s="11"/>
      <c r="AB82" s="11"/>
      <c r="AF82" s="11"/>
    </row>
    <row r="83" spans="2:35" x14ac:dyDescent="0.2">
      <c r="B83" s="3" t="s">
        <v>166</v>
      </c>
      <c r="I83" s="12"/>
      <c r="J83" s="2"/>
      <c r="K83"/>
      <c r="L83" s="2"/>
      <c r="M83" s="12"/>
      <c r="N83" s="2"/>
      <c r="O83"/>
      <c r="P83" s="2"/>
      <c r="Q83" s="12"/>
      <c r="R83" s="2"/>
      <c r="S83"/>
      <c r="T83" s="2"/>
      <c r="U83" s="14"/>
      <c r="X83" s="12"/>
      <c r="Y83" s="2"/>
      <c r="Z83"/>
      <c r="AA83" s="2"/>
      <c r="AB83" s="12"/>
      <c r="AC83" s="2"/>
      <c r="AD83"/>
      <c r="AE83" s="2"/>
      <c r="AF83" s="12"/>
      <c r="AG83" s="2"/>
      <c r="AH83"/>
      <c r="AI83" s="2"/>
    </row>
    <row r="84" spans="2:35" x14ac:dyDescent="0.2">
      <c r="C84" t="s">
        <v>75</v>
      </c>
      <c r="D84" s="9" t="s">
        <v>61</v>
      </c>
      <c r="E84" s="9" t="s">
        <v>144</v>
      </c>
      <c r="F84" s="9"/>
      <c r="G84">
        <v>28</v>
      </c>
      <c r="H84" s="6">
        <v>3.8511904761904758</v>
      </c>
      <c r="I84" s="11"/>
      <c r="J84">
        <v>124</v>
      </c>
      <c r="K84" s="5">
        <v>130.67857142857142</v>
      </c>
      <c r="L84">
        <v>157</v>
      </c>
      <c r="M84" s="11"/>
      <c r="N84">
        <v>0</v>
      </c>
      <c r="O84" s="5">
        <v>18.571428571428573</v>
      </c>
      <c r="P84">
        <v>48</v>
      </c>
      <c r="Q84" s="11"/>
      <c r="R84">
        <v>88</v>
      </c>
      <c r="S84" s="5">
        <v>112.10714285714286</v>
      </c>
      <c r="T84">
        <v>126</v>
      </c>
      <c r="U84" s="14"/>
      <c r="V84">
        <v>15</v>
      </c>
      <c r="W84" s="6">
        <v>2.7111111111111112</v>
      </c>
      <c r="X84" s="11"/>
      <c r="Y84">
        <v>123</v>
      </c>
      <c r="Z84" s="5">
        <v>128.86666666666667</v>
      </c>
      <c r="AA84">
        <v>141</v>
      </c>
      <c r="AB84" s="11"/>
      <c r="AC84">
        <v>28</v>
      </c>
      <c r="AD84" s="5">
        <v>70.733333333333334</v>
      </c>
      <c r="AE84">
        <v>94</v>
      </c>
      <c r="AF84" s="11"/>
      <c r="AG84">
        <v>30</v>
      </c>
      <c r="AH84" s="5">
        <v>58.133333333333333</v>
      </c>
      <c r="AI84">
        <v>96</v>
      </c>
    </row>
    <row r="85" spans="2:35" x14ac:dyDescent="0.2">
      <c r="D85" s="9"/>
      <c r="E85" s="9"/>
      <c r="F85" s="9"/>
      <c r="H85" s="6"/>
      <c r="I85" s="11"/>
      <c r="M85" s="11"/>
      <c r="Q85" s="11"/>
      <c r="U85" s="14"/>
      <c r="W85" s="6"/>
      <c r="X85" s="11"/>
      <c r="AB85" s="11"/>
      <c r="AF85" s="11"/>
    </row>
    <row r="86" spans="2:35" x14ac:dyDescent="0.2">
      <c r="D86" s="9"/>
      <c r="E86" s="9"/>
      <c r="F86" s="9"/>
      <c r="H86" s="6"/>
      <c r="I86" s="11"/>
      <c r="M86" s="11"/>
      <c r="Q86" s="11"/>
      <c r="U86" s="14"/>
      <c r="W86" s="6"/>
      <c r="X86" s="11"/>
      <c r="AB86" s="11"/>
      <c r="AF86" s="11"/>
    </row>
    <row r="87" spans="2:35" x14ac:dyDescent="0.2">
      <c r="C87" t="s">
        <v>80</v>
      </c>
      <c r="D87" s="9" t="s">
        <v>25</v>
      </c>
      <c r="E87" s="9" t="s">
        <v>114</v>
      </c>
      <c r="F87" s="9"/>
      <c r="G87">
        <v>20</v>
      </c>
      <c r="H87" s="6">
        <v>4.1750000000000007</v>
      </c>
      <c r="I87" s="11"/>
      <c r="J87">
        <v>124</v>
      </c>
      <c r="K87" s="5">
        <v>138.44999999999999</v>
      </c>
      <c r="L87">
        <v>170</v>
      </c>
      <c r="M87" s="11"/>
      <c r="N87">
        <v>0</v>
      </c>
      <c r="O87" s="5">
        <v>15.3</v>
      </c>
      <c r="P87">
        <v>41</v>
      </c>
      <c r="Q87" s="11"/>
      <c r="R87">
        <v>94</v>
      </c>
      <c r="S87" s="5">
        <v>123.15</v>
      </c>
      <c r="T87">
        <v>149</v>
      </c>
      <c r="U87" s="14"/>
      <c r="V87">
        <v>8</v>
      </c>
      <c r="W87" s="6">
        <v>2.9791666666666665</v>
      </c>
      <c r="X87" s="11"/>
      <c r="Y87">
        <v>125</v>
      </c>
      <c r="Z87" s="5">
        <v>131.5</v>
      </c>
      <c r="AA87">
        <v>139</v>
      </c>
      <c r="AB87" s="11"/>
      <c r="AC87">
        <v>31</v>
      </c>
      <c r="AD87" s="5">
        <v>68.75</v>
      </c>
      <c r="AE87">
        <v>99</v>
      </c>
      <c r="AF87" s="11"/>
      <c r="AG87">
        <v>26</v>
      </c>
      <c r="AH87" s="5">
        <v>62.75</v>
      </c>
      <c r="AI87">
        <v>108</v>
      </c>
    </row>
    <row r="88" spans="2:35" x14ac:dyDescent="0.2">
      <c r="C88" t="s">
        <v>80</v>
      </c>
      <c r="D88" s="9" t="s">
        <v>188</v>
      </c>
      <c r="E88" s="9" t="s">
        <v>190</v>
      </c>
      <c r="F88" s="9"/>
      <c r="G88">
        <v>1</v>
      </c>
      <c r="H88" s="6">
        <v>4</v>
      </c>
      <c r="I88" s="11"/>
      <c r="J88">
        <v>130</v>
      </c>
      <c r="K88" s="5">
        <v>130</v>
      </c>
      <c r="L88">
        <v>130</v>
      </c>
      <c r="M88" s="11"/>
      <c r="N88">
        <v>10</v>
      </c>
      <c r="O88" s="5">
        <v>10</v>
      </c>
      <c r="P88">
        <v>10</v>
      </c>
      <c r="Q88" s="11"/>
      <c r="R88">
        <v>120</v>
      </c>
      <c r="S88" s="5">
        <v>120</v>
      </c>
      <c r="T88">
        <v>120</v>
      </c>
      <c r="U88" s="14"/>
      <c r="W88" s="6"/>
      <c r="X88" s="11"/>
      <c r="AB88" s="11"/>
      <c r="AF88" s="11"/>
    </row>
    <row r="89" spans="2:35" x14ac:dyDescent="0.2">
      <c r="C89" t="s">
        <v>80</v>
      </c>
      <c r="D89" s="9" t="s">
        <v>42</v>
      </c>
      <c r="E89" s="9" t="s">
        <v>129</v>
      </c>
      <c r="F89" s="9"/>
      <c r="G89">
        <v>1</v>
      </c>
      <c r="H89" s="6">
        <v>4.333333333333333</v>
      </c>
      <c r="I89" s="11"/>
      <c r="J89">
        <v>124</v>
      </c>
      <c r="K89" s="5">
        <v>124</v>
      </c>
      <c r="L89">
        <v>124</v>
      </c>
      <c r="M89" s="11"/>
      <c r="N89">
        <v>4</v>
      </c>
      <c r="O89" s="5">
        <v>4</v>
      </c>
      <c r="P89">
        <v>4</v>
      </c>
      <c r="Q89" s="11"/>
      <c r="R89">
        <v>120</v>
      </c>
      <c r="S89" s="5">
        <v>120</v>
      </c>
      <c r="T89">
        <v>120</v>
      </c>
      <c r="U89" s="14"/>
      <c r="V89">
        <v>1</v>
      </c>
      <c r="W89" s="6">
        <v>3</v>
      </c>
      <c r="X89" s="11"/>
      <c r="Y89">
        <v>159</v>
      </c>
      <c r="Z89" s="5">
        <v>159</v>
      </c>
      <c r="AA89">
        <v>159</v>
      </c>
      <c r="AB89" s="11"/>
      <c r="AC89">
        <v>95</v>
      </c>
      <c r="AD89" s="5">
        <v>95</v>
      </c>
      <c r="AE89">
        <v>95</v>
      </c>
      <c r="AF89" s="11"/>
      <c r="AG89">
        <v>64</v>
      </c>
      <c r="AH89" s="5">
        <v>64</v>
      </c>
      <c r="AI89">
        <v>64</v>
      </c>
    </row>
    <row r="90" spans="2:35" x14ac:dyDescent="0.2">
      <c r="C90" t="s">
        <v>80</v>
      </c>
      <c r="D90" s="9" t="s">
        <v>44</v>
      </c>
      <c r="E90" s="9" t="s">
        <v>130</v>
      </c>
      <c r="F90" s="9"/>
      <c r="H90" s="6"/>
      <c r="I90" s="11"/>
      <c r="M90" s="11"/>
      <c r="Q90" s="11"/>
      <c r="U90" s="14"/>
      <c r="V90">
        <v>4</v>
      </c>
      <c r="W90" s="6">
        <v>2</v>
      </c>
      <c r="X90" s="11"/>
      <c r="Y90">
        <v>124</v>
      </c>
      <c r="Z90" s="5">
        <v>126.25</v>
      </c>
      <c r="AA90">
        <v>132</v>
      </c>
      <c r="AB90" s="11"/>
      <c r="AC90">
        <v>62</v>
      </c>
      <c r="AD90" s="5">
        <v>66</v>
      </c>
      <c r="AE90">
        <v>75</v>
      </c>
      <c r="AF90" s="11"/>
      <c r="AG90">
        <v>57</v>
      </c>
      <c r="AH90" s="5">
        <v>60.25</v>
      </c>
      <c r="AI90">
        <v>63</v>
      </c>
    </row>
    <row r="91" spans="2:35" x14ac:dyDescent="0.2">
      <c r="D91" s="9"/>
      <c r="E91" s="9"/>
      <c r="F91" s="9"/>
      <c r="H91" s="6"/>
      <c r="I91" s="11"/>
      <c r="M91" s="11"/>
      <c r="Q91" s="11"/>
      <c r="U91" s="14"/>
      <c r="W91" s="6"/>
      <c r="X91" s="11"/>
      <c r="AB91" s="11"/>
      <c r="AF91" s="11"/>
    </row>
    <row r="92" spans="2:35" x14ac:dyDescent="0.2">
      <c r="C92" t="s">
        <v>47</v>
      </c>
      <c r="D92" s="9" t="s">
        <v>19</v>
      </c>
      <c r="E92" s="9" t="s">
        <v>154</v>
      </c>
      <c r="F92" s="9"/>
      <c r="G92">
        <v>9</v>
      </c>
      <c r="H92" s="6">
        <v>3.9444444444444446</v>
      </c>
      <c r="I92" s="11"/>
      <c r="J92">
        <v>124</v>
      </c>
      <c r="K92" s="5">
        <v>127.22222222222223</v>
      </c>
      <c r="L92">
        <v>135</v>
      </c>
      <c r="M92" s="11"/>
      <c r="N92">
        <v>0</v>
      </c>
      <c r="O92" s="5">
        <v>10.888888888888889</v>
      </c>
      <c r="P92">
        <v>23</v>
      </c>
      <c r="Q92" s="11"/>
      <c r="R92">
        <v>109</v>
      </c>
      <c r="S92" s="5">
        <v>116.33333333333333</v>
      </c>
      <c r="T92">
        <v>125</v>
      </c>
      <c r="U92" s="14"/>
      <c r="V92">
        <v>5</v>
      </c>
      <c r="W92" s="6">
        <v>2.7</v>
      </c>
      <c r="X92" s="11"/>
      <c r="Y92">
        <v>126</v>
      </c>
      <c r="Z92" s="5">
        <v>141</v>
      </c>
      <c r="AA92">
        <v>181</v>
      </c>
      <c r="AB92" s="11"/>
      <c r="AC92">
        <v>67</v>
      </c>
      <c r="AD92" s="5">
        <v>71.2</v>
      </c>
      <c r="AE92">
        <v>78</v>
      </c>
      <c r="AF92" s="11"/>
      <c r="AG92">
        <v>54</v>
      </c>
      <c r="AH92" s="5">
        <v>69.8</v>
      </c>
      <c r="AI92">
        <v>103</v>
      </c>
    </row>
    <row r="93" spans="2:35" x14ac:dyDescent="0.2">
      <c r="C93" t="s">
        <v>47</v>
      </c>
      <c r="D93" s="9" t="s">
        <v>24</v>
      </c>
      <c r="E93" s="9" t="s">
        <v>112</v>
      </c>
      <c r="F93" s="9"/>
      <c r="G93">
        <v>5</v>
      </c>
      <c r="H93" s="6">
        <v>4.3</v>
      </c>
      <c r="I93" s="11"/>
      <c r="J93">
        <v>126</v>
      </c>
      <c r="K93" s="5">
        <v>141.19999999999999</v>
      </c>
      <c r="L93">
        <v>167</v>
      </c>
      <c r="M93" s="11"/>
      <c r="N93">
        <v>0</v>
      </c>
      <c r="O93" s="5">
        <v>20</v>
      </c>
      <c r="P93">
        <v>63</v>
      </c>
      <c r="Q93" s="11"/>
      <c r="R93">
        <v>104</v>
      </c>
      <c r="S93" s="5">
        <v>121.2</v>
      </c>
      <c r="T93">
        <v>139</v>
      </c>
      <c r="U93" s="14"/>
      <c r="V93">
        <v>2</v>
      </c>
      <c r="W93" s="6">
        <v>3</v>
      </c>
      <c r="X93" s="11"/>
      <c r="Y93">
        <v>138</v>
      </c>
      <c r="Z93" s="5">
        <v>143</v>
      </c>
      <c r="AA93">
        <v>148</v>
      </c>
      <c r="AB93" s="11"/>
      <c r="AC93">
        <v>81</v>
      </c>
      <c r="AD93" s="5">
        <v>82.5</v>
      </c>
      <c r="AE93">
        <v>84</v>
      </c>
      <c r="AF93" s="11"/>
      <c r="AG93">
        <v>57</v>
      </c>
      <c r="AH93" s="5">
        <v>60.5</v>
      </c>
      <c r="AI93">
        <v>64</v>
      </c>
    </row>
    <row r="94" spans="2:35" x14ac:dyDescent="0.2">
      <c r="C94" t="s">
        <v>47</v>
      </c>
      <c r="D94" s="9" t="s">
        <v>36</v>
      </c>
      <c r="E94" s="9" t="s">
        <v>123</v>
      </c>
      <c r="F94" s="9"/>
      <c r="G94">
        <v>67</v>
      </c>
      <c r="H94" s="6">
        <v>4.012437810945273</v>
      </c>
      <c r="I94" s="11"/>
      <c r="J94">
        <v>124</v>
      </c>
      <c r="K94" s="5">
        <v>129.044776119403</v>
      </c>
      <c r="L94">
        <v>164</v>
      </c>
      <c r="M94" s="11"/>
      <c r="N94">
        <v>0</v>
      </c>
      <c r="O94" s="5">
        <v>8.7761194029850742</v>
      </c>
      <c r="P94">
        <v>50</v>
      </c>
      <c r="Q94" s="11"/>
      <c r="R94">
        <v>86</v>
      </c>
      <c r="S94" s="5">
        <v>120.26865671641791</v>
      </c>
      <c r="T94">
        <v>138</v>
      </c>
      <c r="U94" s="14"/>
      <c r="V94">
        <v>35</v>
      </c>
      <c r="W94" s="6">
        <v>2.7047619047619045</v>
      </c>
      <c r="X94" s="11"/>
      <c r="Y94">
        <v>124</v>
      </c>
      <c r="Z94" s="5">
        <v>134.08571428571429</v>
      </c>
      <c r="AA94">
        <v>164</v>
      </c>
      <c r="AB94" s="11"/>
      <c r="AC94">
        <v>25</v>
      </c>
      <c r="AD94" s="5">
        <v>67.228571428571428</v>
      </c>
      <c r="AE94">
        <v>94</v>
      </c>
      <c r="AF94" s="11"/>
      <c r="AG94">
        <v>36</v>
      </c>
      <c r="AH94" s="5">
        <v>66.857142857142861</v>
      </c>
      <c r="AI94">
        <v>112</v>
      </c>
    </row>
    <row r="95" spans="2:35" x14ac:dyDescent="0.2">
      <c r="C95" t="s">
        <v>47</v>
      </c>
      <c r="D95" s="9" t="s">
        <v>37</v>
      </c>
      <c r="E95" s="9" t="s">
        <v>124</v>
      </c>
      <c r="F95" s="9"/>
      <c r="G95">
        <v>9</v>
      </c>
      <c r="H95" s="6">
        <v>4.2592592592592586</v>
      </c>
      <c r="I95" s="11"/>
      <c r="J95">
        <v>124</v>
      </c>
      <c r="K95" s="5">
        <v>133.22222222222223</v>
      </c>
      <c r="L95">
        <v>143</v>
      </c>
      <c r="M95" s="11"/>
      <c r="N95">
        <v>0</v>
      </c>
      <c r="O95" s="5">
        <v>6.7777777777777777</v>
      </c>
      <c r="P95">
        <v>30</v>
      </c>
      <c r="Q95" s="11"/>
      <c r="R95">
        <v>113</v>
      </c>
      <c r="S95" s="5">
        <v>126.44444444444444</v>
      </c>
      <c r="T95">
        <v>138</v>
      </c>
      <c r="U95" s="14"/>
      <c r="V95">
        <v>8</v>
      </c>
      <c r="W95" s="6">
        <v>3.0208333333333335</v>
      </c>
      <c r="X95" s="11"/>
      <c r="Y95">
        <v>125</v>
      </c>
      <c r="Z95" s="5">
        <v>138.25</v>
      </c>
      <c r="AA95">
        <v>148</v>
      </c>
      <c r="AB95" s="11"/>
      <c r="AC95">
        <v>28</v>
      </c>
      <c r="AD95" s="5">
        <v>66.875</v>
      </c>
      <c r="AE95">
        <v>84</v>
      </c>
      <c r="AF95" s="11"/>
      <c r="AG95">
        <v>42</v>
      </c>
      <c r="AH95" s="5">
        <v>71.375</v>
      </c>
      <c r="AI95">
        <v>116</v>
      </c>
    </row>
    <row r="96" spans="2:35" x14ac:dyDescent="0.2">
      <c r="C96" t="s">
        <v>47</v>
      </c>
      <c r="D96" s="9" t="s">
        <v>67</v>
      </c>
      <c r="E96" s="9" t="s">
        <v>145</v>
      </c>
      <c r="F96" s="9"/>
      <c r="G96">
        <v>4</v>
      </c>
      <c r="H96" s="6">
        <v>4</v>
      </c>
      <c r="I96" s="11"/>
      <c r="J96">
        <v>124</v>
      </c>
      <c r="K96" s="5">
        <v>134.5</v>
      </c>
      <c r="L96">
        <v>144</v>
      </c>
      <c r="M96" s="11"/>
      <c r="N96">
        <v>3</v>
      </c>
      <c r="O96" s="5">
        <v>12</v>
      </c>
      <c r="P96">
        <v>26</v>
      </c>
      <c r="Q96" s="11"/>
      <c r="R96">
        <v>113</v>
      </c>
      <c r="S96" s="5">
        <v>122.5</v>
      </c>
      <c r="T96">
        <v>130</v>
      </c>
      <c r="U96" s="14"/>
      <c r="V96">
        <v>3</v>
      </c>
      <c r="W96" s="6">
        <v>3.1111111111111107</v>
      </c>
      <c r="X96" s="11"/>
      <c r="Y96">
        <v>124</v>
      </c>
      <c r="Z96" s="5">
        <v>126.33333333333333</v>
      </c>
      <c r="AA96">
        <v>130</v>
      </c>
      <c r="AB96" s="11"/>
      <c r="AC96">
        <v>39</v>
      </c>
      <c r="AD96" s="5">
        <v>64.666666666666671</v>
      </c>
      <c r="AE96">
        <v>101</v>
      </c>
      <c r="AF96" s="11"/>
      <c r="AG96">
        <v>29</v>
      </c>
      <c r="AH96" s="5">
        <v>61.666666666666664</v>
      </c>
      <c r="AI96">
        <v>86</v>
      </c>
    </row>
    <row r="97" spans="3:35" x14ac:dyDescent="0.2">
      <c r="D97" s="9"/>
      <c r="E97" s="9"/>
      <c r="F97" s="9"/>
      <c r="H97" s="6"/>
      <c r="I97" s="11"/>
      <c r="M97" s="11"/>
      <c r="Q97" s="11"/>
      <c r="U97" s="14"/>
      <c r="W97" s="6"/>
      <c r="X97" s="11"/>
      <c r="AB97" s="11"/>
      <c r="AF97" s="11"/>
    </row>
    <row r="98" spans="3:35" x14ac:dyDescent="0.2">
      <c r="C98" t="s">
        <v>76</v>
      </c>
      <c r="D98" s="9" t="s">
        <v>53</v>
      </c>
      <c r="E98" s="9" t="s">
        <v>132</v>
      </c>
      <c r="F98" s="9"/>
      <c r="G98">
        <v>74</v>
      </c>
      <c r="H98" s="6">
        <v>4.2139639639639643</v>
      </c>
      <c r="I98" s="11"/>
      <c r="J98">
        <v>126</v>
      </c>
      <c r="K98" s="5">
        <v>143.71621621621622</v>
      </c>
      <c r="L98">
        <v>175</v>
      </c>
      <c r="M98" s="11"/>
      <c r="N98">
        <v>0</v>
      </c>
      <c r="O98" s="5">
        <v>16.364864864864863</v>
      </c>
      <c r="P98">
        <v>61</v>
      </c>
      <c r="Q98" s="11"/>
      <c r="R98">
        <v>97</v>
      </c>
      <c r="S98" s="5">
        <v>127.35135135135135</v>
      </c>
      <c r="T98">
        <v>150</v>
      </c>
      <c r="U98" s="14"/>
      <c r="V98">
        <v>70</v>
      </c>
      <c r="W98" s="6">
        <v>3.0095238095238099</v>
      </c>
      <c r="X98" s="11"/>
      <c r="Y98">
        <v>126</v>
      </c>
      <c r="Z98" s="5">
        <v>147.37142857142857</v>
      </c>
      <c r="AA98">
        <v>179</v>
      </c>
      <c r="AB98" s="11"/>
      <c r="AC98">
        <v>17</v>
      </c>
      <c r="AD98" s="5">
        <v>71.971428571428575</v>
      </c>
      <c r="AE98">
        <v>104</v>
      </c>
      <c r="AF98" s="11"/>
      <c r="AG98">
        <v>38</v>
      </c>
      <c r="AH98" s="5">
        <v>75.400000000000006</v>
      </c>
      <c r="AI98">
        <v>140</v>
      </c>
    </row>
    <row r="99" spans="3:35" x14ac:dyDescent="0.2">
      <c r="D99" s="9"/>
      <c r="E99" s="9"/>
      <c r="F99" s="9"/>
      <c r="H99" s="6"/>
      <c r="I99" s="11"/>
      <c r="M99" s="11"/>
      <c r="Q99" s="11"/>
      <c r="U99" s="14"/>
      <c r="W99" s="6"/>
      <c r="X99" s="11"/>
      <c r="AB99" s="11"/>
      <c r="AF99" s="11"/>
    </row>
    <row r="100" spans="3:35" x14ac:dyDescent="0.2">
      <c r="C100" t="s">
        <v>59</v>
      </c>
      <c r="D100" s="9" t="s">
        <v>52</v>
      </c>
      <c r="E100" s="9" t="s">
        <v>136</v>
      </c>
      <c r="F100" s="9"/>
      <c r="G100">
        <v>4</v>
      </c>
      <c r="H100" s="6">
        <v>4.375</v>
      </c>
      <c r="I100" s="11"/>
      <c r="J100">
        <v>125</v>
      </c>
      <c r="K100" s="5">
        <v>130</v>
      </c>
      <c r="L100">
        <v>136</v>
      </c>
      <c r="M100" s="11"/>
      <c r="N100">
        <v>0</v>
      </c>
      <c r="O100" s="5">
        <v>20.25</v>
      </c>
      <c r="P100">
        <v>42</v>
      </c>
      <c r="Q100" s="11"/>
      <c r="R100">
        <v>94</v>
      </c>
      <c r="S100" s="5">
        <v>109.75</v>
      </c>
      <c r="T100">
        <v>133</v>
      </c>
      <c r="U100" s="14"/>
      <c r="V100">
        <v>4</v>
      </c>
      <c r="W100" s="6">
        <v>2.9583333333333335</v>
      </c>
      <c r="X100" s="11"/>
      <c r="Y100">
        <v>124</v>
      </c>
      <c r="Z100" s="5">
        <v>148.25</v>
      </c>
      <c r="AA100">
        <v>169</v>
      </c>
      <c r="AB100" s="11"/>
      <c r="AC100">
        <v>61</v>
      </c>
      <c r="AD100" s="5">
        <v>70.75</v>
      </c>
      <c r="AE100">
        <v>88</v>
      </c>
      <c r="AF100" s="11"/>
      <c r="AG100">
        <v>36</v>
      </c>
      <c r="AH100" s="5">
        <v>77.5</v>
      </c>
      <c r="AI100">
        <v>108</v>
      </c>
    </row>
    <row r="101" spans="3:35" x14ac:dyDescent="0.2">
      <c r="C101" t="s">
        <v>59</v>
      </c>
      <c r="D101" s="9" t="s">
        <v>59</v>
      </c>
      <c r="E101" s="9" t="s">
        <v>137</v>
      </c>
      <c r="F101" s="9"/>
      <c r="H101" s="6"/>
      <c r="I101" s="11"/>
      <c r="M101" s="11"/>
      <c r="Q101" s="11"/>
      <c r="U101" s="14"/>
      <c r="V101">
        <v>1</v>
      </c>
      <c r="W101" s="6">
        <v>2</v>
      </c>
      <c r="X101" s="11"/>
      <c r="Y101">
        <v>121</v>
      </c>
      <c r="Z101" s="5">
        <v>121</v>
      </c>
      <c r="AA101">
        <v>121</v>
      </c>
      <c r="AB101" s="11"/>
      <c r="AC101">
        <v>59</v>
      </c>
      <c r="AD101" s="5">
        <v>59</v>
      </c>
      <c r="AE101">
        <v>59</v>
      </c>
      <c r="AF101" s="11"/>
      <c r="AG101">
        <v>62</v>
      </c>
      <c r="AH101" s="5">
        <v>62</v>
      </c>
      <c r="AI101">
        <v>62</v>
      </c>
    </row>
    <row r="102" spans="3:35" x14ac:dyDescent="0.2">
      <c r="C102" t="s">
        <v>59</v>
      </c>
      <c r="D102" s="9" t="s">
        <v>60</v>
      </c>
      <c r="E102" s="9" t="s">
        <v>138</v>
      </c>
      <c r="F102" s="9"/>
      <c r="H102" s="6"/>
      <c r="I102" s="11"/>
      <c r="M102" s="11"/>
      <c r="Q102" s="11"/>
      <c r="U102" s="14"/>
      <c r="V102">
        <v>1</v>
      </c>
      <c r="W102" s="6">
        <v>2</v>
      </c>
      <c r="X102" s="11"/>
      <c r="Y102">
        <v>124</v>
      </c>
      <c r="Z102" s="5">
        <v>124</v>
      </c>
      <c r="AA102">
        <v>124</v>
      </c>
      <c r="AB102" s="11"/>
      <c r="AC102">
        <v>64</v>
      </c>
      <c r="AD102" s="5">
        <v>64</v>
      </c>
      <c r="AE102">
        <v>64</v>
      </c>
      <c r="AF102" s="11"/>
      <c r="AG102">
        <v>60</v>
      </c>
      <c r="AH102" s="5">
        <v>60</v>
      </c>
      <c r="AI102">
        <v>60</v>
      </c>
    </row>
    <row r="103" spans="3:35" x14ac:dyDescent="0.2">
      <c r="C103" t="s">
        <v>59</v>
      </c>
      <c r="D103" s="9" t="s">
        <v>69</v>
      </c>
      <c r="E103" s="9" t="s">
        <v>146</v>
      </c>
      <c r="F103" s="9"/>
      <c r="G103">
        <v>12</v>
      </c>
      <c r="H103" s="6">
        <v>4.3472222222222223</v>
      </c>
      <c r="I103" s="11"/>
      <c r="J103">
        <v>121</v>
      </c>
      <c r="K103" s="5">
        <v>128.91666666666666</v>
      </c>
      <c r="L103">
        <v>140</v>
      </c>
      <c r="M103" s="11"/>
      <c r="N103">
        <v>0</v>
      </c>
      <c r="O103" s="5">
        <v>7.583333333333333</v>
      </c>
      <c r="P103">
        <v>25</v>
      </c>
      <c r="Q103" s="11"/>
      <c r="R103">
        <v>108</v>
      </c>
      <c r="S103" s="5">
        <v>121.33333333333333</v>
      </c>
      <c r="T103">
        <v>137</v>
      </c>
      <c r="U103" s="14"/>
      <c r="V103">
        <v>10</v>
      </c>
      <c r="W103" s="6">
        <v>2.7833333333333337</v>
      </c>
      <c r="X103" s="11"/>
      <c r="Y103">
        <v>124</v>
      </c>
      <c r="Z103" s="5">
        <v>134</v>
      </c>
      <c r="AA103">
        <v>152</v>
      </c>
      <c r="AB103" s="11"/>
      <c r="AC103">
        <v>33</v>
      </c>
      <c r="AD103" s="5">
        <v>61.3</v>
      </c>
      <c r="AE103">
        <v>88</v>
      </c>
      <c r="AF103" s="11"/>
      <c r="AG103">
        <v>59</v>
      </c>
      <c r="AH103" s="5">
        <v>72.7</v>
      </c>
      <c r="AI103">
        <v>101</v>
      </c>
    </row>
    <row r="104" spans="3:35" x14ac:dyDescent="0.2">
      <c r="D104" s="9"/>
      <c r="E104" s="9"/>
      <c r="F104" s="9"/>
      <c r="H104" s="6"/>
      <c r="I104" s="11"/>
      <c r="M104" s="11"/>
      <c r="Q104" s="11"/>
      <c r="U104" s="14"/>
      <c r="W104" s="6"/>
      <c r="X104" s="11"/>
      <c r="AB104" s="11"/>
      <c r="AF104" s="11"/>
    </row>
    <row r="105" spans="3:35" x14ac:dyDescent="0.2">
      <c r="C105" t="s">
        <v>66</v>
      </c>
      <c r="D105" s="9" t="s">
        <v>66</v>
      </c>
      <c r="E105" s="9" t="s">
        <v>155</v>
      </c>
      <c r="F105" s="9"/>
      <c r="G105">
        <v>76</v>
      </c>
      <c r="H105" s="6">
        <v>4.1250000000000009</v>
      </c>
      <c r="I105" s="11"/>
      <c r="J105">
        <v>120</v>
      </c>
      <c r="K105" s="5">
        <v>131.01315789473685</v>
      </c>
      <c r="L105">
        <v>180</v>
      </c>
      <c r="M105" s="11"/>
      <c r="N105">
        <v>0</v>
      </c>
      <c r="O105" s="5">
        <v>9.2368421052631575</v>
      </c>
      <c r="P105">
        <v>43</v>
      </c>
      <c r="Q105" s="11"/>
      <c r="R105">
        <v>92</v>
      </c>
      <c r="S105" s="5">
        <v>121.77631578947368</v>
      </c>
      <c r="T105">
        <v>162</v>
      </c>
      <c r="U105" s="14"/>
      <c r="V105">
        <v>48</v>
      </c>
      <c r="W105" s="6">
        <v>2.8402777777777768</v>
      </c>
      <c r="X105" s="11"/>
      <c r="Y105">
        <v>120</v>
      </c>
      <c r="Z105" s="5">
        <v>134.20833333333334</v>
      </c>
      <c r="AA105">
        <v>160</v>
      </c>
      <c r="AB105" s="11"/>
      <c r="AC105">
        <v>21</v>
      </c>
      <c r="AD105" s="5">
        <v>64.604166666666671</v>
      </c>
      <c r="AE105">
        <v>94</v>
      </c>
      <c r="AF105" s="11"/>
      <c r="AG105">
        <v>27</v>
      </c>
      <c r="AH105" s="5">
        <v>69.604166666666671</v>
      </c>
      <c r="AI105">
        <v>108</v>
      </c>
    </row>
    <row r="106" spans="3:35" x14ac:dyDescent="0.2">
      <c r="D106" s="9"/>
      <c r="E106" s="9"/>
      <c r="F106" s="9"/>
      <c r="H106" s="6"/>
      <c r="I106" s="11"/>
      <c r="M106" s="11"/>
      <c r="Q106" s="11"/>
      <c r="U106" s="14"/>
      <c r="W106" s="6"/>
      <c r="X106" s="11"/>
      <c r="AB106" s="11"/>
      <c r="AF106" s="11"/>
    </row>
    <row r="107" spans="3:35" x14ac:dyDescent="0.2">
      <c r="D107" s="9"/>
      <c r="E107" s="9"/>
      <c r="F107" s="9"/>
      <c r="H107" s="6"/>
      <c r="I107" s="11"/>
      <c r="M107" s="11"/>
      <c r="Q107" s="11"/>
      <c r="U107" s="14"/>
      <c r="W107" s="6"/>
      <c r="X107" s="11"/>
      <c r="AB107" s="11"/>
      <c r="AF107" s="11"/>
    </row>
    <row r="108" spans="3:35" x14ac:dyDescent="0.2">
      <c r="D108" s="9" t="s">
        <v>159</v>
      </c>
      <c r="E108" s="9" t="s">
        <v>160</v>
      </c>
      <c r="F108" s="9"/>
      <c r="G108">
        <v>9</v>
      </c>
      <c r="H108" s="6">
        <v>4.5</v>
      </c>
      <c r="I108" s="11"/>
      <c r="J108">
        <v>120</v>
      </c>
      <c r="K108" s="5">
        <v>124</v>
      </c>
      <c r="L108">
        <v>131</v>
      </c>
      <c r="M108" s="11"/>
      <c r="N108">
        <v>0</v>
      </c>
      <c r="O108" s="5">
        <v>15</v>
      </c>
      <c r="P108">
        <v>62</v>
      </c>
      <c r="Q108" s="11"/>
      <c r="R108">
        <v>69</v>
      </c>
      <c r="S108" s="5">
        <v>109</v>
      </c>
      <c r="T108">
        <v>124</v>
      </c>
      <c r="U108" s="14"/>
      <c r="V108">
        <v>13</v>
      </c>
      <c r="W108" s="6">
        <v>3</v>
      </c>
      <c r="X108" s="11"/>
      <c r="Y108">
        <v>120</v>
      </c>
      <c r="Z108" s="5">
        <v>130</v>
      </c>
      <c r="AA108">
        <v>147</v>
      </c>
      <c r="AB108" s="11"/>
      <c r="AC108">
        <v>28</v>
      </c>
      <c r="AD108" s="5">
        <v>66</v>
      </c>
      <c r="AE108">
        <v>80</v>
      </c>
      <c r="AF108" s="11"/>
      <c r="AG108">
        <v>54</v>
      </c>
      <c r="AH108" s="5">
        <v>65</v>
      </c>
      <c r="AI108">
        <v>92</v>
      </c>
    </row>
    <row r="109" spans="3:35" x14ac:dyDescent="0.2">
      <c r="D109" s="9"/>
      <c r="E109" s="9"/>
      <c r="F109" s="9"/>
      <c r="H109" s="6"/>
      <c r="I109" s="11"/>
      <c r="M109" s="11"/>
      <c r="Q109" s="11"/>
      <c r="U109" s="14"/>
      <c r="W109" s="6"/>
      <c r="X109" s="11"/>
      <c r="AB109" s="11"/>
      <c r="AF109" s="11"/>
    </row>
    <row r="110" spans="3:35" x14ac:dyDescent="0.2">
      <c r="D110" s="9"/>
      <c r="E110" s="9"/>
      <c r="F110" s="9"/>
      <c r="H110" s="6"/>
      <c r="I110" s="11"/>
      <c r="M110" s="11"/>
      <c r="Q110" s="11"/>
      <c r="U110" s="14"/>
      <c r="W110" s="6"/>
      <c r="X110" s="11"/>
      <c r="AB110" s="11"/>
      <c r="AF110" s="11"/>
    </row>
    <row r="111" spans="3:35" x14ac:dyDescent="0.2">
      <c r="D111" s="9"/>
      <c r="E111" s="9"/>
      <c r="F111" s="9"/>
      <c r="H111" s="6"/>
      <c r="I111" s="11"/>
      <c r="M111" s="11"/>
      <c r="Q111" s="11"/>
      <c r="U111" s="14"/>
      <c r="W111" s="6"/>
      <c r="X111" s="11"/>
      <c r="AB111" s="11"/>
      <c r="AF111" s="11"/>
    </row>
    <row r="112" spans="3:35" x14ac:dyDescent="0.2">
      <c r="D112" s="9"/>
      <c r="E112" s="18" t="s">
        <v>167</v>
      </c>
      <c r="F112" s="9"/>
      <c r="G112">
        <v>890</v>
      </c>
      <c r="H112" s="6">
        <v>4.0807116104868975</v>
      </c>
      <c r="I112" s="11"/>
      <c r="J112">
        <v>120</v>
      </c>
      <c r="K112" s="5">
        <v>131.44831460674158</v>
      </c>
      <c r="L112">
        <v>180</v>
      </c>
      <c r="M112" s="11"/>
      <c r="N112">
        <v>0</v>
      </c>
      <c r="O112" s="5">
        <v>11.175280898876405</v>
      </c>
      <c r="P112">
        <v>66</v>
      </c>
      <c r="Q112" s="11"/>
      <c r="R112">
        <v>69</v>
      </c>
      <c r="S112" s="5">
        <v>120.27303370786517</v>
      </c>
      <c r="T112">
        <v>170</v>
      </c>
      <c r="U112" s="14"/>
      <c r="V112">
        <v>500</v>
      </c>
      <c r="W112" s="6">
        <v>2.8203333333333305</v>
      </c>
      <c r="X112" s="11"/>
      <c r="Y112">
        <v>120</v>
      </c>
      <c r="Z112" s="5">
        <v>134.99799999999999</v>
      </c>
      <c r="AA112">
        <v>181</v>
      </c>
      <c r="AB112" s="11"/>
      <c r="AC112">
        <v>6</v>
      </c>
      <c r="AD112" s="5">
        <v>67.884</v>
      </c>
      <c r="AE112">
        <v>105</v>
      </c>
      <c r="AF112" s="11"/>
      <c r="AG112">
        <v>18</v>
      </c>
      <c r="AH112" s="5">
        <v>67.114000000000004</v>
      </c>
      <c r="AI112">
        <v>140</v>
      </c>
    </row>
    <row r="113" spans="4:34" x14ac:dyDescent="0.2">
      <c r="E113" s="9"/>
      <c r="F113" s="9"/>
      <c r="H113" s="6"/>
      <c r="I113" s="11"/>
      <c r="M113" s="11"/>
      <c r="Q113" s="11"/>
      <c r="U113" s="14"/>
      <c r="W113" s="6"/>
      <c r="X113" s="11"/>
      <c r="AB113" s="11"/>
      <c r="AF113" s="11"/>
    </row>
    <row r="114" spans="4:34" s="19" customFormat="1" ht="12" x14ac:dyDescent="0.2">
      <c r="D114" s="20"/>
      <c r="E114" s="20"/>
      <c r="F114" s="20"/>
      <c r="H114" s="21"/>
      <c r="I114" s="22"/>
      <c r="K114" s="23"/>
      <c r="M114" s="22"/>
      <c r="O114" s="23"/>
      <c r="Q114" s="22"/>
      <c r="S114" s="23"/>
      <c r="U114" s="24"/>
      <c r="W114" s="21"/>
      <c r="X114" s="22"/>
      <c r="Z114" s="23"/>
      <c r="AB114" s="22"/>
      <c r="AD114" s="23"/>
      <c r="AF114" s="22"/>
      <c r="AH114" s="23"/>
    </row>
    <row r="115" spans="4:34" s="19" customFormat="1" ht="12" x14ac:dyDescent="0.2">
      <c r="D115" s="25" t="s">
        <v>172</v>
      </c>
      <c r="E115" s="19" t="s">
        <v>173</v>
      </c>
      <c r="I115" s="26"/>
      <c r="K115" s="23"/>
      <c r="M115" s="26"/>
      <c r="O115" s="23"/>
      <c r="Q115" s="26"/>
      <c r="S115" s="23"/>
      <c r="U115" s="24"/>
      <c r="X115" s="26"/>
      <c r="Z115" s="23"/>
      <c r="AB115" s="26"/>
      <c r="AD115" s="23"/>
      <c r="AF115" s="26"/>
      <c r="AH115" s="23"/>
    </row>
    <row r="116" spans="4:34" s="19" customFormat="1" ht="12" x14ac:dyDescent="0.2">
      <c r="K116" s="23"/>
      <c r="O116" s="23"/>
      <c r="S116" s="23"/>
      <c r="Z116" s="23"/>
      <c r="AD116" s="23"/>
      <c r="AH116" s="23"/>
    </row>
  </sheetData>
  <printOptions gridLines="1"/>
  <pageMargins left="0.25" right="0.25" top="0.75" bottom="0.75" header="0.3" footer="0.3"/>
  <pageSetup scale="75" orientation="landscape" r:id="rId1"/>
  <rowBreaks count="2" manualBreakCount="2">
    <brk id="28" max="16383" man="1"/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1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customWidth="1"/>
    <col min="3" max="3" width="6.5703125" customWidth="1"/>
    <col min="4" max="4" width="10.8554687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5" customWidth="1"/>
    <col min="12" max="12" width="4.5703125" customWidth="1"/>
    <col min="13" max="13" width="0.85546875" customWidth="1"/>
    <col min="14" max="14" width="4.5703125" customWidth="1"/>
    <col min="15" max="15" width="4.5703125" style="5" customWidth="1"/>
    <col min="16" max="16" width="4.5703125" customWidth="1"/>
    <col min="17" max="17" width="0.85546875" customWidth="1"/>
    <col min="18" max="18" width="4.5703125" customWidth="1"/>
    <col min="19" max="19" width="4.5703125" style="5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5" customWidth="1"/>
    <col min="27" max="27" width="4.5703125" customWidth="1"/>
    <col min="28" max="28" width="0.85546875" customWidth="1"/>
    <col min="29" max="29" width="4.5703125" customWidth="1"/>
    <col min="30" max="30" width="4.5703125" style="5" customWidth="1"/>
    <col min="31" max="31" width="4.5703125" customWidth="1"/>
    <col min="32" max="32" width="0.85546875" customWidth="1"/>
    <col min="33" max="33" width="4.5703125" customWidth="1"/>
    <col min="34" max="34" width="4.5703125" style="5" customWidth="1"/>
    <col min="35" max="35" width="4.5703125" customWidth="1"/>
    <col min="36" max="36" width="1.5703125" customWidth="1"/>
  </cols>
  <sheetData>
    <row r="1" spans="1:54" ht="15" x14ac:dyDescent="0.25">
      <c r="A1" s="15"/>
      <c r="B1" s="16" t="s">
        <v>178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s="1" customFormat="1" x14ac:dyDescent="0.2">
      <c r="A2"/>
      <c r="B2"/>
      <c r="C2"/>
      <c r="G2" s="3" t="s">
        <v>179</v>
      </c>
      <c r="H2" s="3"/>
      <c r="K2" s="4"/>
      <c r="O2" s="4"/>
      <c r="S2" s="4"/>
      <c r="U2" s="13"/>
      <c r="V2" s="3" t="s">
        <v>180</v>
      </c>
      <c r="W2" s="3"/>
      <c r="Z2" s="4"/>
      <c r="AD2" s="4"/>
      <c r="AH2" s="4"/>
    </row>
    <row r="3" spans="1:54" s="1" customFormat="1" x14ac:dyDescent="0.2">
      <c r="A3"/>
      <c r="B3" s="3" t="s">
        <v>168</v>
      </c>
      <c r="C3"/>
      <c r="G3"/>
      <c r="H3"/>
      <c r="I3" s="10"/>
      <c r="J3" s="2" t="s">
        <v>2</v>
      </c>
      <c r="K3" s="4"/>
      <c r="M3" s="10"/>
      <c r="N3" s="2" t="s">
        <v>3</v>
      </c>
      <c r="O3" s="4"/>
      <c r="Q3" s="10"/>
      <c r="R3" s="2" t="s">
        <v>4</v>
      </c>
      <c r="S3" s="4"/>
      <c r="U3" s="13"/>
      <c r="V3"/>
      <c r="W3"/>
      <c r="X3" s="10"/>
      <c r="Y3" s="2" t="s">
        <v>2</v>
      </c>
      <c r="Z3" s="4"/>
      <c r="AB3" s="10"/>
      <c r="AC3" s="2" t="s">
        <v>3</v>
      </c>
      <c r="AD3" s="4"/>
      <c r="AF3" s="10"/>
      <c r="AG3" s="2" t="s">
        <v>4</v>
      </c>
      <c r="AH3" s="4"/>
    </row>
    <row r="4" spans="1:54" s="1" customFormat="1" ht="62.45" customHeight="1" x14ac:dyDescent="0.2">
      <c r="B4" s="7"/>
      <c r="C4" s="7" t="s">
        <v>158</v>
      </c>
      <c r="D4" s="7" t="s">
        <v>87</v>
      </c>
      <c r="E4" s="7" t="s">
        <v>88</v>
      </c>
      <c r="G4" s="27" t="s">
        <v>171</v>
      </c>
      <c r="H4" s="27" t="s">
        <v>156</v>
      </c>
      <c r="I4" s="10"/>
      <c r="J4" s="8" t="s">
        <v>0</v>
      </c>
      <c r="K4" s="7" t="s">
        <v>5</v>
      </c>
      <c r="L4" s="8" t="s">
        <v>1</v>
      </c>
      <c r="M4" s="10"/>
      <c r="N4" s="8" t="s">
        <v>0</v>
      </c>
      <c r="O4" s="7" t="s">
        <v>5</v>
      </c>
      <c r="P4" s="8" t="s">
        <v>1</v>
      </c>
      <c r="Q4" s="10"/>
      <c r="R4" s="8" t="s">
        <v>0</v>
      </c>
      <c r="S4" s="7" t="s">
        <v>5</v>
      </c>
      <c r="T4" s="8" t="s">
        <v>1</v>
      </c>
      <c r="U4" s="13"/>
      <c r="V4" s="27" t="s">
        <v>171</v>
      </c>
      <c r="W4" s="27" t="s">
        <v>156</v>
      </c>
      <c r="X4" s="10"/>
      <c r="Y4" s="8" t="s">
        <v>0</v>
      </c>
      <c r="Z4" s="7" t="s">
        <v>5</v>
      </c>
      <c r="AA4" s="8" t="s">
        <v>1</v>
      </c>
      <c r="AB4" s="10"/>
      <c r="AC4" s="8" t="s">
        <v>0</v>
      </c>
      <c r="AD4" s="7" t="s">
        <v>5</v>
      </c>
      <c r="AE4" s="8" t="s">
        <v>1</v>
      </c>
      <c r="AF4" s="10"/>
      <c r="AG4" s="8" t="s">
        <v>0</v>
      </c>
      <c r="AH4" s="7" t="s">
        <v>5</v>
      </c>
      <c r="AI4" s="8" t="s">
        <v>1</v>
      </c>
    </row>
    <row r="5" spans="1:54" s="1" customFormat="1" x14ac:dyDescent="0.2">
      <c r="I5" s="10"/>
      <c r="J5" s="8"/>
      <c r="L5" s="8"/>
      <c r="M5" s="10"/>
      <c r="N5" s="8"/>
      <c r="P5" s="8"/>
      <c r="Q5" s="10"/>
      <c r="R5" s="8"/>
      <c r="T5" s="8"/>
      <c r="U5" s="13"/>
      <c r="X5" s="10"/>
      <c r="Y5" s="8"/>
      <c r="AA5" s="8"/>
      <c r="AB5" s="10"/>
      <c r="AC5" s="8"/>
      <c r="AE5" s="8"/>
      <c r="AF5" s="10"/>
      <c r="AG5" s="8"/>
      <c r="AI5" s="8"/>
    </row>
    <row r="6" spans="1:54" x14ac:dyDescent="0.2">
      <c r="B6" s="3" t="s">
        <v>162</v>
      </c>
      <c r="I6" s="12"/>
      <c r="J6" s="2"/>
      <c r="K6"/>
      <c r="L6" s="2"/>
      <c r="M6" s="12"/>
      <c r="N6" s="2"/>
      <c r="O6"/>
      <c r="P6" s="2"/>
      <c r="Q6" s="12"/>
      <c r="R6" s="2"/>
      <c r="S6"/>
      <c r="T6" s="2"/>
      <c r="U6" s="14"/>
      <c r="X6" s="12"/>
      <c r="Y6" s="2"/>
      <c r="Z6"/>
      <c r="AA6" s="2"/>
      <c r="AB6" s="12"/>
      <c r="AC6" s="2"/>
      <c r="AD6"/>
      <c r="AE6" s="2"/>
      <c r="AF6" s="12"/>
      <c r="AG6" s="2"/>
      <c r="AH6"/>
      <c r="AI6" s="2"/>
    </row>
    <row r="7" spans="1:54" s="1" customFormat="1" x14ac:dyDescent="0.2">
      <c r="B7"/>
      <c r="C7" t="s">
        <v>17</v>
      </c>
      <c r="D7" s="9" t="s">
        <v>17</v>
      </c>
      <c r="E7" s="9" t="s">
        <v>105</v>
      </c>
      <c r="F7" s="9"/>
      <c r="G7">
        <v>3</v>
      </c>
      <c r="H7" s="6">
        <v>4.7568518518518523</v>
      </c>
      <c r="I7" s="11"/>
      <c r="J7">
        <v>124</v>
      </c>
      <c r="K7" s="5">
        <v>125</v>
      </c>
      <c r="L7">
        <v>126</v>
      </c>
      <c r="M7" s="11"/>
      <c r="N7">
        <v>6</v>
      </c>
      <c r="O7" s="5">
        <v>10.5</v>
      </c>
      <c r="P7">
        <v>15</v>
      </c>
      <c r="Q7" s="11"/>
      <c r="R7">
        <v>109</v>
      </c>
      <c r="S7" s="5">
        <v>118</v>
      </c>
      <c r="T7">
        <v>126</v>
      </c>
      <c r="U7" s="14"/>
      <c r="V7">
        <v>4</v>
      </c>
      <c r="W7" s="6">
        <v>2.7327777777777778</v>
      </c>
      <c r="X7" s="11"/>
      <c r="Y7">
        <v>124</v>
      </c>
      <c r="Z7" s="5">
        <v>137.25</v>
      </c>
      <c r="AA7">
        <v>155</v>
      </c>
      <c r="AB7" s="11"/>
      <c r="AC7">
        <v>62</v>
      </c>
      <c r="AD7" s="5">
        <v>66.25</v>
      </c>
      <c r="AE7">
        <v>75</v>
      </c>
      <c r="AF7" s="11"/>
      <c r="AG7">
        <v>61</v>
      </c>
      <c r="AH7" s="5">
        <v>71</v>
      </c>
      <c r="AI7">
        <v>91</v>
      </c>
    </row>
    <row r="8" spans="1:54" x14ac:dyDescent="0.2">
      <c r="C8" t="s">
        <v>17</v>
      </c>
      <c r="D8" s="9" t="s">
        <v>81</v>
      </c>
      <c r="E8" s="9" t="s">
        <v>104</v>
      </c>
      <c r="F8" s="9"/>
      <c r="G8">
        <v>2</v>
      </c>
      <c r="H8" s="6">
        <v>4.8369444444444447</v>
      </c>
      <c r="I8" s="11"/>
      <c r="J8">
        <v>127</v>
      </c>
      <c r="K8" s="5">
        <v>143</v>
      </c>
      <c r="L8">
        <v>159</v>
      </c>
      <c r="M8" s="11"/>
      <c r="N8">
        <v>6</v>
      </c>
      <c r="O8" s="5">
        <v>6</v>
      </c>
      <c r="P8">
        <v>6</v>
      </c>
      <c r="Q8" s="11"/>
      <c r="R8">
        <v>127</v>
      </c>
      <c r="S8" s="5">
        <v>140</v>
      </c>
      <c r="T8">
        <v>153</v>
      </c>
      <c r="U8" s="14"/>
      <c r="V8">
        <v>0</v>
      </c>
      <c r="W8" s="6"/>
      <c r="X8" s="11"/>
      <c r="AB8" s="11"/>
      <c r="AF8" s="11"/>
    </row>
    <row r="9" spans="1:54" x14ac:dyDescent="0.2">
      <c r="C9" t="s">
        <v>17</v>
      </c>
      <c r="D9" s="9" t="s">
        <v>51</v>
      </c>
      <c r="E9" s="9" t="s">
        <v>152</v>
      </c>
      <c r="F9" s="9"/>
      <c r="G9">
        <v>5</v>
      </c>
      <c r="H9" s="6">
        <v>4.0927777777777781</v>
      </c>
      <c r="I9" s="11"/>
      <c r="J9">
        <v>124</v>
      </c>
      <c r="K9" s="5">
        <v>126</v>
      </c>
      <c r="L9">
        <v>133</v>
      </c>
      <c r="M9" s="11"/>
      <c r="N9">
        <v>3</v>
      </c>
      <c r="O9" s="5">
        <v>5.8</v>
      </c>
      <c r="P9">
        <v>12</v>
      </c>
      <c r="Q9" s="11"/>
      <c r="R9">
        <v>113</v>
      </c>
      <c r="S9" s="5">
        <v>120.2</v>
      </c>
      <c r="T9">
        <v>129</v>
      </c>
      <c r="U9" s="14"/>
      <c r="V9">
        <v>4</v>
      </c>
      <c r="W9" s="6">
        <v>4.1570833333333326</v>
      </c>
      <c r="X9" s="11"/>
      <c r="Y9">
        <v>124</v>
      </c>
      <c r="Z9" s="5">
        <v>131.5</v>
      </c>
      <c r="AA9">
        <v>139</v>
      </c>
      <c r="AB9" s="11"/>
      <c r="AC9">
        <v>29</v>
      </c>
      <c r="AD9" s="5">
        <v>45.75</v>
      </c>
      <c r="AE9">
        <v>62</v>
      </c>
      <c r="AF9" s="11"/>
      <c r="AG9">
        <v>63</v>
      </c>
      <c r="AH9" s="5">
        <v>85.75</v>
      </c>
      <c r="AI9">
        <v>109</v>
      </c>
    </row>
    <row r="10" spans="1:54" x14ac:dyDescent="0.2">
      <c r="D10" s="9"/>
      <c r="E10" s="9"/>
      <c r="F10" s="9"/>
      <c r="H10" s="6"/>
      <c r="I10" s="11"/>
      <c r="M10" s="11"/>
      <c r="Q10" s="11"/>
      <c r="U10" s="14"/>
      <c r="W10" s="6"/>
      <c r="X10" s="11"/>
      <c r="AB10" s="11"/>
      <c r="AF10" s="11"/>
      <c r="AJ10" s="1"/>
      <c r="AK10" s="1"/>
      <c r="AL10" s="1"/>
      <c r="AM10" s="1"/>
      <c r="AN10" s="1"/>
      <c r="AO10" s="1"/>
      <c r="AP10" s="1"/>
      <c r="AQ10" s="1"/>
    </row>
    <row r="11" spans="1:54" x14ac:dyDescent="0.2">
      <c r="C11" t="s">
        <v>27</v>
      </c>
      <c r="D11" s="9" t="s">
        <v>27</v>
      </c>
      <c r="E11" s="9" t="s">
        <v>113</v>
      </c>
      <c r="F11" s="9"/>
      <c r="G11">
        <v>67</v>
      </c>
      <c r="H11" s="6">
        <v>4.0794195688225532</v>
      </c>
      <c r="I11" s="11"/>
      <c r="J11">
        <v>120</v>
      </c>
      <c r="K11" s="5">
        <v>128.044776119403</v>
      </c>
      <c r="L11">
        <v>169</v>
      </c>
      <c r="M11" s="11"/>
      <c r="N11">
        <v>3</v>
      </c>
      <c r="O11" s="5">
        <v>11.021739130434783</v>
      </c>
      <c r="P11">
        <v>35</v>
      </c>
      <c r="Q11" s="11"/>
      <c r="R11">
        <v>89</v>
      </c>
      <c r="S11" s="5">
        <v>120.4776119402985</v>
      </c>
      <c r="T11">
        <v>148</v>
      </c>
      <c r="U11" s="14"/>
      <c r="V11">
        <v>28</v>
      </c>
      <c r="W11" s="6">
        <v>2.7577777777777781</v>
      </c>
      <c r="X11" s="11"/>
      <c r="Y11">
        <v>122</v>
      </c>
      <c r="Z11" s="5">
        <v>126</v>
      </c>
      <c r="AA11">
        <v>155</v>
      </c>
      <c r="AB11" s="11"/>
      <c r="AC11">
        <v>26</v>
      </c>
      <c r="AD11" s="5">
        <v>52.535714285714285</v>
      </c>
      <c r="AE11">
        <v>79</v>
      </c>
      <c r="AF11" s="11"/>
      <c r="AG11">
        <v>43</v>
      </c>
      <c r="AH11" s="5">
        <v>73.464285714285708</v>
      </c>
      <c r="AI11">
        <v>103</v>
      </c>
    </row>
    <row r="12" spans="1:54" x14ac:dyDescent="0.2">
      <c r="C12" t="s">
        <v>27</v>
      </c>
      <c r="D12" s="9" t="s">
        <v>50</v>
      </c>
      <c r="E12" s="9" t="s">
        <v>135</v>
      </c>
      <c r="F12" s="9"/>
      <c r="G12">
        <v>5</v>
      </c>
      <c r="H12" s="6">
        <v>4.0438888888888886</v>
      </c>
      <c r="I12" s="11"/>
      <c r="J12">
        <v>120</v>
      </c>
      <c r="K12" s="5">
        <v>124.8</v>
      </c>
      <c r="L12">
        <v>131</v>
      </c>
      <c r="M12" s="11"/>
      <c r="N12">
        <v>3</v>
      </c>
      <c r="O12" s="5">
        <v>4.5</v>
      </c>
      <c r="P12">
        <v>6</v>
      </c>
      <c r="Q12" s="11"/>
      <c r="R12">
        <v>114</v>
      </c>
      <c r="S12" s="5">
        <v>123</v>
      </c>
      <c r="T12">
        <v>128</v>
      </c>
      <c r="U12" s="14"/>
      <c r="V12">
        <v>9</v>
      </c>
      <c r="W12" s="6">
        <v>2.65037037037037</v>
      </c>
      <c r="X12" s="11"/>
      <c r="Y12">
        <v>126</v>
      </c>
      <c r="Z12" s="5">
        <v>133.11111111111111</v>
      </c>
      <c r="AA12">
        <v>157</v>
      </c>
      <c r="AB12" s="11"/>
      <c r="AC12">
        <v>32</v>
      </c>
      <c r="AD12" s="5">
        <v>55.444444444444443</v>
      </c>
      <c r="AE12">
        <v>72</v>
      </c>
      <c r="AF12" s="11"/>
      <c r="AG12">
        <v>54</v>
      </c>
      <c r="AH12" s="5">
        <v>77.666666666666671</v>
      </c>
      <c r="AI12">
        <v>97</v>
      </c>
    </row>
    <row r="13" spans="1:54" x14ac:dyDescent="0.2">
      <c r="D13" s="9"/>
      <c r="E13" s="9"/>
      <c r="F13" s="9"/>
      <c r="H13" s="6"/>
      <c r="I13" s="11"/>
      <c r="M13" s="11"/>
      <c r="Q13" s="11"/>
      <c r="U13" s="14"/>
      <c r="W13" s="6"/>
      <c r="X13" s="11"/>
      <c r="AB13" s="11"/>
      <c r="AF13" s="11"/>
    </row>
    <row r="14" spans="1:54" x14ac:dyDescent="0.2">
      <c r="C14" t="s">
        <v>34</v>
      </c>
      <c r="D14" s="9" t="s">
        <v>11</v>
      </c>
      <c r="E14" s="9" t="s">
        <v>92</v>
      </c>
      <c r="F14" s="9"/>
      <c r="G14">
        <v>5</v>
      </c>
      <c r="H14" s="6">
        <v>3.9588888888888887</v>
      </c>
      <c r="I14" s="11"/>
      <c r="J14">
        <v>131</v>
      </c>
      <c r="K14" s="5">
        <v>140.4</v>
      </c>
      <c r="L14">
        <v>154</v>
      </c>
      <c r="M14" s="11"/>
      <c r="N14">
        <v>11</v>
      </c>
      <c r="O14" s="5">
        <v>17.2</v>
      </c>
      <c r="P14">
        <v>29</v>
      </c>
      <c r="Q14" s="11"/>
      <c r="R14">
        <v>119</v>
      </c>
      <c r="S14" s="5">
        <v>123.2</v>
      </c>
      <c r="T14">
        <v>126</v>
      </c>
      <c r="U14" s="14"/>
      <c r="V14">
        <v>5</v>
      </c>
      <c r="W14" s="6">
        <v>3.2077777777777774</v>
      </c>
      <c r="X14" s="11"/>
      <c r="Y14">
        <v>125</v>
      </c>
      <c r="Z14" s="5">
        <v>145.6</v>
      </c>
      <c r="AA14">
        <v>164</v>
      </c>
      <c r="AB14" s="11"/>
      <c r="AC14">
        <v>52</v>
      </c>
      <c r="AD14" s="5">
        <v>61.2</v>
      </c>
      <c r="AE14">
        <v>73</v>
      </c>
      <c r="AF14" s="11"/>
      <c r="AG14">
        <v>73</v>
      </c>
      <c r="AH14" s="5">
        <v>84.4</v>
      </c>
      <c r="AI14">
        <v>100</v>
      </c>
    </row>
    <row r="15" spans="1:54" x14ac:dyDescent="0.2">
      <c r="C15" t="s">
        <v>34</v>
      </c>
      <c r="D15" s="9" t="s">
        <v>34</v>
      </c>
      <c r="E15" s="9" t="s">
        <v>117</v>
      </c>
      <c r="F15" s="9"/>
      <c r="G15">
        <v>7</v>
      </c>
      <c r="H15" s="6">
        <v>4.0367460317460315</v>
      </c>
      <c r="I15" s="11"/>
      <c r="J15">
        <v>124</v>
      </c>
      <c r="K15" s="5">
        <v>128.71428571428572</v>
      </c>
      <c r="L15">
        <v>144</v>
      </c>
      <c r="M15" s="11"/>
      <c r="N15">
        <v>9</v>
      </c>
      <c r="O15" s="5">
        <v>12.2</v>
      </c>
      <c r="P15">
        <v>18</v>
      </c>
      <c r="Q15" s="11"/>
      <c r="R15">
        <v>107</v>
      </c>
      <c r="S15" s="5">
        <v>120</v>
      </c>
      <c r="T15">
        <v>144</v>
      </c>
      <c r="U15" s="14"/>
      <c r="V15">
        <v>4</v>
      </c>
      <c r="W15" s="6">
        <v>3.5175000000000001</v>
      </c>
      <c r="X15" s="11"/>
      <c r="Y15">
        <v>124</v>
      </c>
      <c r="Z15" s="5">
        <v>136.75</v>
      </c>
      <c r="AA15">
        <v>170</v>
      </c>
      <c r="AB15" s="11"/>
      <c r="AC15">
        <v>16</v>
      </c>
      <c r="AD15" s="5">
        <v>35</v>
      </c>
      <c r="AE15">
        <v>58</v>
      </c>
      <c r="AF15" s="11"/>
      <c r="AG15">
        <v>69</v>
      </c>
      <c r="AH15" s="5">
        <v>101.75</v>
      </c>
      <c r="AI15">
        <v>152</v>
      </c>
    </row>
    <row r="16" spans="1:54" x14ac:dyDescent="0.2">
      <c r="C16" t="s">
        <v>34</v>
      </c>
      <c r="D16" s="9" t="s">
        <v>58</v>
      </c>
      <c r="E16" s="9" t="s">
        <v>118</v>
      </c>
      <c r="F16" s="9"/>
      <c r="G16">
        <v>5</v>
      </c>
      <c r="H16" s="6">
        <v>4.1577777777777776</v>
      </c>
      <c r="I16" s="11"/>
      <c r="J16">
        <v>124</v>
      </c>
      <c r="K16" s="5">
        <v>129.19999999999999</v>
      </c>
      <c r="L16">
        <v>135</v>
      </c>
      <c r="M16" s="11"/>
      <c r="N16">
        <v>9</v>
      </c>
      <c r="O16" s="5">
        <v>13.5</v>
      </c>
      <c r="P16">
        <v>24</v>
      </c>
      <c r="Q16" s="11"/>
      <c r="R16">
        <v>111</v>
      </c>
      <c r="S16" s="5">
        <v>118.4</v>
      </c>
      <c r="T16">
        <v>124</v>
      </c>
      <c r="U16" s="14"/>
      <c r="V16">
        <v>1</v>
      </c>
      <c r="W16" s="6">
        <v>2.3161111111111112</v>
      </c>
      <c r="X16" s="11"/>
      <c r="Y16">
        <v>124</v>
      </c>
      <c r="Z16" s="5">
        <v>124</v>
      </c>
      <c r="AA16">
        <v>124</v>
      </c>
      <c r="AB16" s="11"/>
      <c r="AC16">
        <v>63</v>
      </c>
      <c r="AD16" s="5">
        <v>63</v>
      </c>
      <c r="AE16">
        <v>63</v>
      </c>
      <c r="AF16" s="11"/>
      <c r="AG16">
        <v>61</v>
      </c>
      <c r="AH16" s="5">
        <v>61</v>
      </c>
      <c r="AI16">
        <v>61</v>
      </c>
    </row>
    <row r="17" spans="2:35" x14ac:dyDescent="0.2">
      <c r="D17" s="9"/>
      <c r="E17" s="9"/>
      <c r="F17" s="9"/>
      <c r="H17" s="6"/>
      <c r="I17" s="11"/>
      <c r="M17" s="11"/>
      <c r="Q17" s="11"/>
      <c r="U17" s="14"/>
      <c r="W17" s="6"/>
      <c r="X17" s="11"/>
      <c r="AB17" s="11"/>
      <c r="AF17" s="11"/>
    </row>
    <row r="18" spans="2:35" x14ac:dyDescent="0.2">
      <c r="C18" t="s">
        <v>70</v>
      </c>
      <c r="D18" s="9" t="s">
        <v>83</v>
      </c>
      <c r="E18" s="9" t="s">
        <v>96</v>
      </c>
      <c r="F18" s="9"/>
      <c r="G18">
        <v>0</v>
      </c>
      <c r="H18" s="6"/>
      <c r="I18" s="11"/>
      <c r="M18" s="11"/>
      <c r="Q18" s="11"/>
      <c r="U18" s="14"/>
      <c r="V18">
        <v>0</v>
      </c>
      <c r="W18" s="6"/>
      <c r="X18" s="11"/>
      <c r="AB18" s="11"/>
      <c r="AF18" s="11"/>
    </row>
    <row r="19" spans="2:35" x14ac:dyDescent="0.2">
      <c r="C19" t="s">
        <v>70</v>
      </c>
      <c r="D19" s="9" t="s">
        <v>13</v>
      </c>
      <c r="E19" s="9" t="s">
        <v>95</v>
      </c>
      <c r="F19" s="9"/>
      <c r="G19">
        <v>0</v>
      </c>
      <c r="H19" s="6"/>
      <c r="I19" s="11"/>
      <c r="M19" s="11"/>
      <c r="Q19" s="11"/>
      <c r="U19" s="14"/>
      <c r="V19">
        <v>0</v>
      </c>
      <c r="W19" s="6"/>
      <c r="X19" s="11"/>
      <c r="AB19" s="11"/>
      <c r="AF19" s="11"/>
    </row>
    <row r="20" spans="2:35" x14ac:dyDescent="0.2">
      <c r="C20" t="s">
        <v>70</v>
      </c>
      <c r="D20" s="9" t="s">
        <v>18</v>
      </c>
      <c r="E20" s="9" t="s">
        <v>97</v>
      </c>
      <c r="F20" s="9"/>
      <c r="G20">
        <v>1</v>
      </c>
      <c r="H20" s="6">
        <v>4.0438888888888886</v>
      </c>
      <c r="I20" s="11"/>
      <c r="J20">
        <v>154</v>
      </c>
      <c r="K20" s="5">
        <v>154</v>
      </c>
      <c r="L20">
        <v>154</v>
      </c>
      <c r="M20" s="11"/>
      <c r="N20">
        <v>39</v>
      </c>
      <c r="O20" s="5">
        <v>39</v>
      </c>
      <c r="P20">
        <v>39</v>
      </c>
      <c r="Q20" s="11"/>
      <c r="R20">
        <v>115</v>
      </c>
      <c r="S20" s="5">
        <v>115</v>
      </c>
      <c r="T20">
        <v>115</v>
      </c>
      <c r="U20" s="14"/>
      <c r="V20">
        <v>0</v>
      </c>
      <c r="W20" s="6"/>
      <c r="X20" s="11"/>
      <c r="AB20" s="11"/>
      <c r="AF20" s="11"/>
    </row>
    <row r="21" spans="2:35" x14ac:dyDescent="0.2">
      <c r="C21" t="s">
        <v>70</v>
      </c>
      <c r="D21" s="9" t="s">
        <v>35</v>
      </c>
      <c r="E21" s="9" t="s">
        <v>147</v>
      </c>
      <c r="F21" s="9"/>
      <c r="G21">
        <v>5</v>
      </c>
      <c r="H21" s="6">
        <v>4.4755555555555562</v>
      </c>
      <c r="I21" s="11"/>
      <c r="J21">
        <v>122</v>
      </c>
      <c r="K21" s="5">
        <v>138</v>
      </c>
      <c r="L21">
        <v>158</v>
      </c>
      <c r="M21" s="11"/>
      <c r="N21">
        <v>9</v>
      </c>
      <c r="O21" s="5">
        <v>12.4</v>
      </c>
      <c r="P21">
        <v>17</v>
      </c>
      <c r="Q21" s="11"/>
      <c r="R21">
        <v>113</v>
      </c>
      <c r="S21" s="5">
        <v>125.6</v>
      </c>
      <c r="T21">
        <v>141</v>
      </c>
      <c r="U21" s="14"/>
      <c r="V21">
        <v>4</v>
      </c>
      <c r="W21" s="6">
        <v>3.0286111111111111</v>
      </c>
      <c r="X21" s="11"/>
      <c r="Y21">
        <v>122</v>
      </c>
      <c r="Z21" s="5">
        <v>137.5</v>
      </c>
      <c r="AA21">
        <v>156</v>
      </c>
      <c r="AB21" s="11"/>
      <c r="AC21">
        <v>45</v>
      </c>
      <c r="AD21" s="5">
        <v>55.25</v>
      </c>
      <c r="AE21">
        <v>64</v>
      </c>
      <c r="AF21" s="11"/>
      <c r="AG21">
        <v>58</v>
      </c>
      <c r="AH21" s="5">
        <v>82.25</v>
      </c>
      <c r="AI21">
        <v>111</v>
      </c>
    </row>
    <row r="22" spans="2:35" x14ac:dyDescent="0.2">
      <c r="C22" t="s">
        <v>70</v>
      </c>
      <c r="D22" s="9" t="s">
        <v>38</v>
      </c>
      <c r="E22" s="9" t="s">
        <v>127</v>
      </c>
      <c r="F22" s="9"/>
      <c r="H22" s="6"/>
      <c r="I22" s="11"/>
      <c r="M22" s="11"/>
      <c r="Q22" s="11"/>
      <c r="U22" s="14"/>
      <c r="W22" s="6"/>
      <c r="X22" s="11"/>
      <c r="AB22" s="11"/>
      <c r="AF22" s="11"/>
    </row>
    <row r="23" spans="2:35" x14ac:dyDescent="0.2">
      <c r="C23" t="s">
        <v>70</v>
      </c>
      <c r="D23" s="9" t="s">
        <v>64</v>
      </c>
      <c r="E23" s="9" t="s">
        <v>128</v>
      </c>
      <c r="F23" s="9"/>
      <c r="G23">
        <v>10</v>
      </c>
      <c r="H23" s="6">
        <v>4.4394444444444447</v>
      </c>
      <c r="I23" s="11"/>
      <c r="J23">
        <v>120</v>
      </c>
      <c r="K23" s="5">
        <v>143.19999999999999</v>
      </c>
      <c r="L23">
        <v>164</v>
      </c>
      <c r="M23" s="11"/>
      <c r="N23">
        <v>4</v>
      </c>
      <c r="O23" s="5">
        <v>12.7</v>
      </c>
      <c r="P23">
        <v>24</v>
      </c>
      <c r="Q23" s="11"/>
      <c r="R23">
        <v>116</v>
      </c>
      <c r="S23" s="5">
        <v>130.5</v>
      </c>
      <c r="T23">
        <v>151</v>
      </c>
      <c r="U23" s="14"/>
      <c r="V23">
        <v>1</v>
      </c>
      <c r="W23" s="6">
        <v>2.0855555555555556</v>
      </c>
      <c r="X23" s="11"/>
      <c r="Y23">
        <v>131</v>
      </c>
      <c r="Z23" s="5">
        <v>131</v>
      </c>
      <c r="AA23">
        <v>131</v>
      </c>
      <c r="AB23" s="11"/>
      <c r="AC23">
        <v>75</v>
      </c>
      <c r="AD23" s="5">
        <v>75</v>
      </c>
      <c r="AE23">
        <v>75</v>
      </c>
      <c r="AF23" s="11"/>
      <c r="AG23">
        <v>56</v>
      </c>
      <c r="AH23" s="5">
        <v>56</v>
      </c>
      <c r="AI23">
        <v>56</v>
      </c>
    </row>
    <row r="24" spans="2:35" x14ac:dyDescent="0.2">
      <c r="D24" s="9"/>
      <c r="E24" s="9"/>
      <c r="F24" s="9"/>
      <c r="H24" s="6"/>
      <c r="I24" s="11"/>
      <c r="M24" s="11"/>
      <c r="Q24" s="11"/>
      <c r="U24" s="14"/>
      <c r="W24" s="6"/>
      <c r="X24" s="11"/>
      <c r="AB24" s="11"/>
      <c r="AF24" s="11"/>
    </row>
    <row r="25" spans="2:35" x14ac:dyDescent="0.2">
      <c r="C25" t="s">
        <v>71</v>
      </c>
      <c r="D25" s="9" t="s">
        <v>49</v>
      </c>
      <c r="E25" s="9" t="s">
        <v>134</v>
      </c>
      <c r="F25" s="9"/>
      <c r="G25">
        <v>7</v>
      </c>
      <c r="H25" s="6">
        <v>4.3006349206349208</v>
      </c>
      <c r="I25" s="11"/>
      <c r="J25">
        <v>124</v>
      </c>
      <c r="K25" s="5">
        <v>133.42857142857142</v>
      </c>
      <c r="L25">
        <v>143</v>
      </c>
      <c r="M25" s="11"/>
      <c r="N25">
        <v>9</v>
      </c>
      <c r="O25" s="5">
        <v>13</v>
      </c>
      <c r="P25">
        <v>16</v>
      </c>
      <c r="Q25" s="11"/>
      <c r="R25">
        <v>124</v>
      </c>
      <c r="S25" s="5">
        <v>127.85714285714286</v>
      </c>
      <c r="T25">
        <v>143</v>
      </c>
      <c r="U25" s="14"/>
      <c r="V25">
        <v>1</v>
      </c>
      <c r="W25" s="6">
        <v>2.7161111111111111</v>
      </c>
      <c r="X25" s="11"/>
      <c r="Y25">
        <v>141</v>
      </c>
      <c r="Z25" s="5">
        <v>141</v>
      </c>
      <c r="AA25">
        <v>141</v>
      </c>
      <c r="AB25" s="11"/>
      <c r="AC25">
        <v>59</v>
      </c>
      <c r="AD25" s="5">
        <v>59</v>
      </c>
      <c r="AE25">
        <v>59</v>
      </c>
      <c r="AF25" s="11"/>
      <c r="AG25">
        <v>82</v>
      </c>
      <c r="AH25" s="5">
        <v>82</v>
      </c>
      <c r="AI25">
        <v>82</v>
      </c>
    </row>
    <row r="26" spans="2:35" x14ac:dyDescent="0.2">
      <c r="D26" s="9"/>
      <c r="E26" s="9"/>
      <c r="F26" s="9"/>
      <c r="H26" s="6"/>
      <c r="I26" s="11"/>
      <c r="M26" s="11"/>
      <c r="Q26" s="11"/>
      <c r="U26" s="14"/>
      <c r="W26" s="6"/>
      <c r="X26" s="11"/>
      <c r="AB26" s="11"/>
      <c r="AF26" s="11"/>
    </row>
    <row r="27" spans="2:35" x14ac:dyDescent="0.2">
      <c r="C27" t="s">
        <v>72</v>
      </c>
      <c r="D27" s="9" t="s">
        <v>65</v>
      </c>
      <c r="E27" s="9" t="s">
        <v>143</v>
      </c>
      <c r="F27" s="9"/>
      <c r="G27">
        <v>5</v>
      </c>
      <c r="H27" s="6">
        <v>4.4416666666666664</v>
      </c>
      <c r="I27" s="11"/>
      <c r="J27">
        <v>121</v>
      </c>
      <c r="K27" s="5">
        <v>136.4</v>
      </c>
      <c r="L27">
        <v>162</v>
      </c>
      <c r="M27" s="11"/>
      <c r="N27">
        <v>6</v>
      </c>
      <c r="O27" s="5">
        <v>14.666666666666666</v>
      </c>
      <c r="P27">
        <v>32</v>
      </c>
      <c r="Q27" s="11"/>
      <c r="R27">
        <v>117</v>
      </c>
      <c r="S27" s="5">
        <v>127.6</v>
      </c>
      <c r="T27">
        <v>144</v>
      </c>
      <c r="U27" s="14"/>
      <c r="V27">
        <v>2</v>
      </c>
      <c r="W27" s="6">
        <v>3.8313888888888887</v>
      </c>
      <c r="X27" s="11"/>
      <c r="Y27">
        <v>126</v>
      </c>
      <c r="Z27" s="5">
        <v>131.5</v>
      </c>
      <c r="AA27">
        <v>137</v>
      </c>
      <c r="AB27" s="11"/>
      <c r="AC27">
        <v>28</v>
      </c>
      <c r="AD27" s="5">
        <v>46</v>
      </c>
      <c r="AE27">
        <v>64</v>
      </c>
      <c r="AF27" s="11"/>
      <c r="AG27">
        <v>73</v>
      </c>
      <c r="AH27" s="5">
        <v>85.5</v>
      </c>
      <c r="AI27">
        <v>98</v>
      </c>
    </row>
    <row r="28" spans="2:35" x14ac:dyDescent="0.2">
      <c r="D28" s="9"/>
      <c r="E28" s="9"/>
      <c r="F28" s="9"/>
      <c r="H28" s="6"/>
      <c r="I28" s="11"/>
      <c r="M28" s="11"/>
      <c r="Q28" s="11"/>
      <c r="U28" s="14"/>
      <c r="W28" s="6"/>
      <c r="X28" s="11"/>
      <c r="AB28" s="11"/>
      <c r="AF28" s="11"/>
    </row>
    <row r="29" spans="2:35" x14ac:dyDescent="0.2">
      <c r="B29" s="3" t="s">
        <v>163</v>
      </c>
      <c r="I29" s="12"/>
      <c r="J29" s="2"/>
      <c r="K29"/>
      <c r="L29" s="2"/>
      <c r="M29" s="12"/>
      <c r="N29" s="2"/>
      <c r="O29"/>
      <c r="P29" s="2"/>
      <c r="Q29" s="12"/>
      <c r="R29" s="2"/>
      <c r="S29"/>
      <c r="T29" s="2"/>
      <c r="U29" s="14"/>
      <c r="X29" s="12"/>
      <c r="Y29" s="2"/>
      <c r="Z29"/>
      <c r="AA29" s="2"/>
      <c r="AB29" s="12"/>
      <c r="AC29" s="2"/>
      <c r="AD29"/>
      <c r="AE29" s="2"/>
      <c r="AF29" s="12"/>
      <c r="AG29" s="2"/>
      <c r="AH29"/>
      <c r="AI29" s="2"/>
    </row>
    <row r="30" spans="2:35" s="1" customFormat="1" x14ac:dyDescent="0.2">
      <c r="C30" s="1" t="s">
        <v>78</v>
      </c>
      <c r="D30" s="9" t="s">
        <v>77</v>
      </c>
      <c r="E30" s="9" t="s">
        <v>100</v>
      </c>
      <c r="F30" s="9"/>
      <c r="G30">
        <v>0</v>
      </c>
      <c r="H30" s="6"/>
      <c r="I30" s="11"/>
      <c r="J30"/>
      <c r="K30" s="5"/>
      <c r="L30"/>
      <c r="M30" s="11"/>
      <c r="N30"/>
      <c r="O30" s="5"/>
      <c r="P30"/>
      <c r="Q30" s="11"/>
      <c r="R30"/>
      <c r="S30" s="5"/>
      <c r="T30"/>
      <c r="U30" s="14"/>
      <c r="V30">
        <v>1</v>
      </c>
      <c r="W30" s="6">
        <v>4.0438888888888886</v>
      </c>
      <c r="X30" s="11"/>
      <c r="Y30">
        <v>174</v>
      </c>
      <c r="Z30" s="5">
        <v>174</v>
      </c>
      <c r="AA30">
        <v>174</v>
      </c>
      <c r="AB30" s="11"/>
      <c r="AC30">
        <v>64</v>
      </c>
      <c r="AD30" s="5">
        <v>64</v>
      </c>
      <c r="AE30">
        <v>64</v>
      </c>
      <c r="AF30" s="11"/>
      <c r="AG30">
        <v>110</v>
      </c>
      <c r="AH30" s="5">
        <v>110</v>
      </c>
      <c r="AI30">
        <v>110</v>
      </c>
    </row>
    <row r="31" spans="2:35" s="1" customFormat="1" x14ac:dyDescent="0.2">
      <c r="D31" s="9"/>
      <c r="E31" s="9"/>
      <c r="F31" s="9"/>
      <c r="G31"/>
      <c r="H31" s="6"/>
      <c r="I31" s="11"/>
      <c r="J31"/>
      <c r="K31" s="5"/>
      <c r="L31"/>
      <c r="M31" s="11"/>
      <c r="N31"/>
      <c r="O31" s="5"/>
      <c r="P31"/>
      <c r="Q31" s="11"/>
      <c r="R31"/>
      <c r="S31" s="5"/>
      <c r="T31"/>
      <c r="U31" s="14"/>
      <c r="V31"/>
      <c r="W31" s="6"/>
      <c r="X31" s="11"/>
      <c r="Y31"/>
      <c r="Z31" s="5"/>
      <c r="AA31"/>
      <c r="AB31" s="11"/>
      <c r="AC31"/>
      <c r="AD31" s="5"/>
      <c r="AE31"/>
      <c r="AF31" s="11"/>
      <c r="AG31"/>
      <c r="AH31" s="5"/>
      <c r="AI31"/>
    </row>
    <row r="32" spans="2:35" x14ac:dyDescent="0.2">
      <c r="C32" t="s">
        <v>30</v>
      </c>
      <c r="D32" s="9" t="s">
        <v>23</v>
      </c>
      <c r="E32" s="9" t="s">
        <v>111</v>
      </c>
      <c r="F32" s="9"/>
      <c r="G32">
        <v>65</v>
      </c>
      <c r="H32" s="6">
        <v>4.102948717948717</v>
      </c>
      <c r="I32" s="11"/>
      <c r="J32">
        <v>120</v>
      </c>
      <c r="K32" s="5">
        <v>125.27692307692308</v>
      </c>
      <c r="L32">
        <v>176</v>
      </c>
      <c r="M32" s="11"/>
      <c r="N32">
        <v>3</v>
      </c>
      <c r="O32" s="5">
        <v>12</v>
      </c>
      <c r="P32">
        <v>33</v>
      </c>
      <c r="Q32" s="11"/>
      <c r="R32">
        <v>99</v>
      </c>
      <c r="S32" s="5">
        <v>118.07692307692308</v>
      </c>
      <c r="T32">
        <v>152</v>
      </c>
      <c r="U32" s="14"/>
      <c r="V32">
        <v>39</v>
      </c>
      <c r="W32" s="6">
        <v>3.0049999999999994</v>
      </c>
      <c r="X32" s="11"/>
      <c r="Y32">
        <v>120</v>
      </c>
      <c r="Z32" s="5">
        <v>124.43589743589743</v>
      </c>
      <c r="AA32">
        <v>174</v>
      </c>
      <c r="AB32" s="11"/>
      <c r="AC32">
        <v>12</v>
      </c>
      <c r="AD32" s="5">
        <v>45.564102564102562</v>
      </c>
      <c r="AE32">
        <v>75</v>
      </c>
      <c r="AF32" s="11"/>
      <c r="AG32">
        <v>46</v>
      </c>
      <c r="AH32" s="5">
        <v>78.871794871794876</v>
      </c>
      <c r="AI32">
        <v>110</v>
      </c>
    </row>
    <row r="33" spans="3:35" x14ac:dyDescent="0.2">
      <c r="C33" t="s">
        <v>30</v>
      </c>
      <c r="D33" s="9" t="s">
        <v>30</v>
      </c>
      <c r="E33" s="9" t="s">
        <v>116</v>
      </c>
      <c r="F33" s="9"/>
      <c r="G33">
        <v>4</v>
      </c>
      <c r="H33" s="6">
        <v>4.2924999999999995</v>
      </c>
      <c r="I33" s="11"/>
      <c r="J33">
        <v>126</v>
      </c>
      <c r="K33" s="5">
        <v>138.5</v>
      </c>
      <c r="L33">
        <v>162</v>
      </c>
      <c r="M33" s="11"/>
      <c r="N33">
        <v>3</v>
      </c>
      <c r="O33" s="5">
        <v>13</v>
      </c>
      <c r="P33">
        <v>32</v>
      </c>
      <c r="Q33" s="11"/>
      <c r="R33">
        <v>115</v>
      </c>
      <c r="S33" s="5">
        <v>125.5</v>
      </c>
      <c r="T33">
        <v>131</v>
      </c>
      <c r="U33" s="14"/>
      <c r="V33">
        <v>0</v>
      </c>
      <c r="W33" s="6"/>
      <c r="X33" s="11"/>
      <c r="AB33" s="11"/>
      <c r="AF33" s="11"/>
    </row>
    <row r="34" spans="3:35" x14ac:dyDescent="0.2">
      <c r="D34" s="9"/>
      <c r="E34" s="9"/>
      <c r="F34" s="9"/>
      <c r="H34" s="6"/>
      <c r="I34" s="11"/>
      <c r="M34" s="11"/>
      <c r="Q34" s="11"/>
      <c r="U34" s="14"/>
      <c r="W34" s="6"/>
      <c r="X34" s="11"/>
      <c r="AB34" s="11"/>
      <c r="AF34" s="11"/>
    </row>
    <row r="35" spans="3:35" x14ac:dyDescent="0.2">
      <c r="C35" t="s">
        <v>41</v>
      </c>
      <c r="D35" s="9" t="s">
        <v>39</v>
      </c>
      <c r="E35" s="9" t="s">
        <v>125</v>
      </c>
      <c r="F35" s="9"/>
      <c r="G35">
        <v>2</v>
      </c>
      <c r="H35" s="6">
        <v>4.33</v>
      </c>
      <c r="I35" s="11"/>
      <c r="J35">
        <v>120</v>
      </c>
      <c r="K35" s="5">
        <v>120</v>
      </c>
      <c r="L35">
        <v>120</v>
      </c>
      <c r="M35" s="11"/>
      <c r="Q35" s="11"/>
      <c r="R35">
        <v>120</v>
      </c>
      <c r="S35" s="5">
        <v>120</v>
      </c>
      <c r="T35">
        <v>120</v>
      </c>
      <c r="U35" s="14"/>
      <c r="V35">
        <v>2</v>
      </c>
      <c r="W35" s="6">
        <v>2.871666666666667</v>
      </c>
      <c r="X35" s="11"/>
      <c r="Y35">
        <v>127</v>
      </c>
      <c r="Z35" s="5">
        <v>134</v>
      </c>
      <c r="AA35">
        <v>141</v>
      </c>
      <c r="AB35" s="11"/>
      <c r="AC35">
        <v>64</v>
      </c>
      <c r="AD35" s="5">
        <v>65.5</v>
      </c>
      <c r="AE35">
        <v>67</v>
      </c>
      <c r="AF35" s="11"/>
      <c r="AG35">
        <v>60</v>
      </c>
      <c r="AH35" s="5">
        <v>68.5</v>
      </c>
      <c r="AI35">
        <v>77</v>
      </c>
    </row>
    <row r="36" spans="3:35" x14ac:dyDescent="0.2">
      <c r="C36" t="s">
        <v>41</v>
      </c>
      <c r="D36" s="9" t="s">
        <v>41</v>
      </c>
      <c r="E36" s="9" t="s">
        <v>120</v>
      </c>
      <c r="F36" s="9"/>
      <c r="G36">
        <v>0</v>
      </c>
      <c r="H36" s="6"/>
      <c r="I36" s="11"/>
      <c r="M36" s="11"/>
      <c r="Q36" s="11"/>
      <c r="U36" s="14"/>
      <c r="V36">
        <v>0</v>
      </c>
      <c r="W36" s="6"/>
      <c r="X36" s="11"/>
      <c r="AB36" s="11"/>
      <c r="AF36" s="11"/>
    </row>
    <row r="37" spans="3:35" x14ac:dyDescent="0.2">
      <c r="D37" s="9"/>
      <c r="E37" s="9"/>
      <c r="F37" s="9"/>
      <c r="H37" s="6"/>
      <c r="I37" s="11"/>
      <c r="M37" s="11"/>
      <c r="Q37" s="11"/>
      <c r="U37" s="14"/>
      <c r="W37" s="6"/>
      <c r="X37" s="11"/>
      <c r="AB37" s="11"/>
      <c r="AF37" s="11"/>
    </row>
    <row r="38" spans="3:35" x14ac:dyDescent="0.2">
      <c r="C38" t="s">
        <v>43</v>
      </c>
      <c r="D38" s="9" t="s">
        <v>43</v>
      </c>
      <c r="E38" s="9" t="s">
        <v>121</v>
      </c>
      <c r="F38" s="9"/>
      <c r="G38">
        <v>11</v>
      </c>
      <c r="H38" s="6">
        <v>4.1446464646464642</v>
      </c>
      <c r="I38" s="11"/>
      <c r="J38">
        <v>120</v>
      </c>
      <c r="K38" s="5">
        <v>123.72727272727273</v>
      </c>
      <c r="L38">
        <v>132</v>
      </c>
      <c r="M38" s="11"/>
      <c r="N38">
        <v>3</v>
      </c>
      <c r="O38" s="5">
        <v>12.111111111111111</v>
      </c>
      <c r="P38">
        <v>25</v>
      </c>
      <c r="Q38" s="11"/>
      <c r="R38">
        <v>97</v>
      </c>
      <c r="S38" s="5">
        <v>113.81818181818181</v>
      </c>
      <c r="T38">
        <v>129</v>
      </c>
      <c r="U38" s="14"/>
      <c r="V38">
        <v>4</v>
      </c>
      <c r="W38" s="6">
        <v>2.5751388888888886</v>
      </c>
      <c r="X38" s="11"/>
      <c r="Y38">
        <v>120</v>
      </c>
      <c r="Z38" s="5">
        <v>136</v>
      </c>
      <c r="AA38">
        <v>177</v>
      </c>
      <c r="AB38" s="11"/>
      <c r="AC38">
        <v>50</v>
      </c>
      <c r="AD38" s="5">
        <v>59.5</v>
      </c>
      <c r="AE38">
        <v>64</v>
      </c>
      <c r="AF38" s="11"/>
      <c r="AG38">
        <v>60</v>
      </c>
      <c r="AH38" s="5">
        <v>76.5</v>
      </c>
      <c r="AI38">
        <v>113</v>
      </c>
    </row>
    <row r="39" spans="3:35" x14ac:dyDescent="0.2">
      <c r="C39" t="s">
        <v>43</v>
      </c>
      <c r="D39" s="9" t="s">
        <v>68</v>
      </c>
      <c r="E39" s="9" t="s">
        <v>148</v>
      </c>
      <c r="F39" s="9"/>
      <c r="G39">
        <v>15</v>
      </c>
      <c r="H39" s="6">
        <v>4.1911111111111108</v>
      </c>
      <c r="I39" s="11"/>
      <c r="J39">
        <v>126</v>
      </c>
      <c r="K39" s="5">
        <v>139.4</v>
      </c>
      <c r="L39">
        <v>161</v>
      </c>
      <c r="M39" s="11"/>
      <c r="N39">
        <v>3</v>
      </c>
      <c r="O39" s="5">
        <v>16.416666666666668</v>
      </c>
      <c r="P39">
        <v>29</v>
      </c>
      <c r="Q39" s="11"/>
      <c r="R39">
        <v>117</v>
      </c>
      <c r="S39" s="5">
        <v>126.26666666666667</v>
      </c>
      <c r="T39">
        <v>149</v>
      </c>
      <c r="U39" s="14"/>
      <c r="V39">
        <v>3</v>
      </c>
      <c r="W39" s="6">
        <v>3.0272222222222225</v>
      </c>
      <c r="X39" s="11"/>
      <c r="Y39">
        <v>147</v>
      </c>
      <c r="Z39" s="5">
        <v>149.33333333333334</v>
      </c>
      <c r="AA39">
        <v>153</v>
      </c>
      <c r="AB39" s="11"/>
      <c r="AC39">
        <v>58</v>
      </c>
      <c r="AD39" s="5">
        <v>59.666666666666664</v>
      </c>
      <c r="AE39">
        <v>63</v>
      </c>
      <c r="AF39" s="11"/>
      <c r="AG39">
        <v>85</v>
      </c>
      <c r="AH39" s="5">
        <v>89.666666666666671</v>
      </c>
      <c r="AI39">
        <v>95</v>
      </c>
    </row>
    <row r="40" spans="3:35" x14ac:dyDescent="0.2">
      <c r="D40" s="9"/>
      <c r="E40" s="9"/>
      <c r="F40" s="9"/>
      <c r="H40" s="6"/>
      <c r="I40" s="11"/>
      <c r="M40" s="11"/>
      <c r="Q40" s="11"/>
      <c r="U40" s="14"/>
      <c r="W40" s="6"/>
      <c r="X40" s="11"/>
      <c r="AB40" s="11"/>
      <c r="AF40" s="11"/>
    </row>
    <row r="41" spans="3:35" x14ac:dyDescent="0.2">
      <c r="C41" t="s">
        <v>46</v>
      </c>
      <c r="D41" s="9" t="s">
        <v>46</v>
      </c>
      <c r="E41" s="9" t="s">
        <v>122</v>
      </c>
      <c r="F41" s="9"/>
      <c r="G41">
        <v>12</v>
      </c>
      <c r="H41" s="6">
        <v>3.9318518518518508</v>
      </c>
      <c r="I41" s="11"/>
      <c r="J41">
        <v>124</v>
      </c>
      <c r="K41" s="5">
        <v>134.08333333333334</v>
      </c>
      <c r="L41">
        <v>169</v>
      </c>
      <c r="M41" s="11"/>
      <c r="N41">
        <v>3</v>
      </c>
      <c r="O41" s="5">
        <v>15.4</v>
      </c>
      <c r="P41">
        <v>35</v>
      </c>
      <c r="Q41" s="11"/>
      <c r="R41">
        <v>98</v>
      </c>
      <c r="S41" s="5">
        <v>121.25</v>
      </c>
      <c r="T41">
        <v>134</v>
      </c>
      <c r="U41" s="14"/>
      <c r="V41">
        <v>1</v>
      </c>
      <c r="W41" s="6">
        <v>3.6188888888888888</v>
      </c>
      <c r="X41" s="11"/>
      <c r="Y41">
        <v>127</v>
      </c>
      <c r="Z41" s="5">
        <v>127</v>
      </c>
      <c r="AA41">
        <v>127</v>
      </c>
      <c r="AB41" s="11"/>
      <c r="AC41">
        <v>39</v>
      </c>
      <c r="AD41" s="5">
        <v>39</v>
      </c>
      <c r="AE41">
        <v>39</v>
      </c>
      <c r="AF41" s="11"/>
      <c r="AG41">
        <v>88</v>
      </c>
      <c r="AH41" s="5">
        <v>88</v>
      </c>
      <c r="AI41">
        <v>88</v>
      </c>
    </row>
    <row r="42" spans="3:35" x14ac:dyDescent="0.2">
      <c r="D42" s="9"/>
      <c r="E42" s="9"/>
      <c r="F42" s="9"/>
      <c r="H42" s="6"/>
      <c r="I42" s="11"/>
      <c r="M42" s="11"/>
      <c r="Q42" s="11"/>
      <c r="U42" s="14"/>
      <c r="W42" s="6"/>
      <c r="X42" s="11"/>
      <c r="AB42" s="11"/>
      <c r="AF42" s="11"/>
    </row>
    <row r="43" spans="3:35" x14ac:dyDescent="0.2">
      <c r="C43" t="s">
        <v>56</v>
      </c>
      <c r="D43" s="9" t="s">
        <v>56</v>
      </c>
      <c r="E43" s="9" t="s">
        <v>141</v>
      </c>
      <c r="F43" s="9"/>
      <c r="G43">
        <v>20</v>
      </c>
      <c r="H43" s="6">
        <v>4.1802777777777766</v>
      </c>
      <c r="I43" s="11"/>
      <c r="J43">
        <v>120</v>
      </c>
      <c r="K43" s="5">
        <v>129.5</v>
      </c>
      <c r="L43">
        <v>169</v>
      </c>
      <c r="M43" s="11"/>
      <c r="N43">
        <v>3</v>
      </c>
      <c r="O43" s="5">
        <v>16.933333333333334</v>
      </c>
      <c r="P43">
        <v>47</v>
      </c>
      <c r="Q43" s="11"/>
      <c r="R43">
        <v>101</v>
      </c>
      <c r="S43" s="5">
        <v>116.8</v>
      </c>
      <c r="T43">
        <v>127</v>
      </c>
      <c r="U43" s="14"/>
      <c r="V43">
        <v>10</v>
      </c>
      <c r="W43" s="6">
        <f>34.5/10</f>
        <v>3.45</v>
      </c>
      <c r="X43" s="11"/>
      <c r="Y43">
        <v>120</v>
      </c>
      <c r="Z43" s="5">
        <v>130.4</v>
      </c>
      <c r="AA43">
        <v>157</v>
      </c>
      <c r="AB43" s="11"/>
      <c r="AC43">
        <v>28</v>
      </c>
      <c r="AD43" s="5">
        <v>45.3</v>
      </c>
      <c r="AE43">
        <v>63</v>
      </c>
      <c r="AF43" s="11"/>
      <c r="AG43">
        <v>64</v>
      </c>
      <c r="AH43" s="5">
        <v>86.1</v>
      </c>
      <c r="AI43">
        <v>108</v>
      </c>
    </row>
    <row r="44" spans="3:35" x14ac:dyDescent="0.2">
      <c r="C44" t="s">
        <v>56</v>
      </c>
      <c r="D44" s="9" t="s">
        <v>181</v>
      </c>
      <c r="E44" s="9" t="s">
        <v>182</v>
      </c>
      <c r="F44" s="9"/>
      <c r="G44">
        <v>0</v>
      </c>
      <c r="H44" s="6"/>
      <c r="I44" s="11"/>
      <c r="M44" s="11"/>
      <c r="Q44" s="11"/>
      <c r="U44" s="14"/>
      <c r="V44">
        <v>2</v>
      </c>
      <c r="W44" s="6">
        <v>3</v>
      </c>
      <c r="X44" s="11"/>
      <c r="Y44">
        <v>127</v>
      </c>
      <c r="Z44" s="5">
        <v>127</v>
      </c>
      <c r="AA44">
        <v>127</v>
      </c>
      <c r="AB44" s="11"/>
      <c r="AC44">
        <v>31</v>
      </c>
      <c r="AD44" s="5">
        <v>47</v>
      </c>
      <c r="AE44">
        <v>63</v>
      </c>
      <c r="AF44" s="11"/>
      <c r="AG44">
        <v>64</v>
      </c>
      <c r="AH44" s="5">
        <v>80</v>
      </c>
      <c r="AI44">
        <v>96</v>
      </c>
    </row>
    <row r="45" spans="3:35" x14ac:dyDescent="0.2">
      <c r="D45" s="9"/>
      <c r="E45" s="9"/>
      <c r="F45" s="9"/>
      <c r="H45" s="6"/>
      <c r="I45" s="11"/>
      <c r="M45" s="11"/>
      <c r="Q45" s="11"/>
      <c r="U45" s="14"/>
      <c r="W45" s="6"/>
      <c r="X45" s="11"/>
      <c r="AB45" s="11"/>
      <c r="AF45" s="11"/>
    </row>
    <row r="46" spans="3:35" x14ac:dyDescent="0.2">
      <c r="C46" t="s">
        <v>57</v>
      </c>
      <c r="D46" s="9" t="s">
        <v>57</v>
      </c>
      <c r="E46" s="9" t="s">
        <v>142</v>
      </c>
      <c r="F46" s="9"/>
      <c r="G46">
        <v>36</v>
      </c>
      <c r="H46" s="6">
        <v>4.0331635802469119</v>
      </c>
      <c r="I46" s="11"/>
      <c r="J46">
        <v>120</v>
      </c>
      <c r="K46" s="5">
        <v>129.86111111111111</v>
      </c>
      <c r="L46">
        <v>169</v>
      </c>
      <c r="M46" s="11"/>
      <c r="N46">
        <v>3</v>
      </c>
      <c r="O46" s="5">
        <v>14.482758620689655</v>
      </c>
      <c r="P46">
        <v>47</v>
      </c>
      <c r="Q46" s="11"/>
      <c r="R46">
        <v>93</v>
      </c>
      <c r="S46" s="5">
        <v>118.19444444444444</v>
      </c>
      <c r="T46">
        <v>140</v>
      </c>
      <c r="U46" s="14"/>
      <c r="V46">
        <v>35</v>
      </c>
      <c r="W46" s="6">
        <v>3.0112698412698409</v>
      </c>
      <c r="X46" s="11"/>
      <c r="Y46">
        <v>120</v>
      </c>
      <c r="Z46" s="5">
        <v>126.94285714285714</v>
      </c>
      <c r="AA46">
        <v>167</v>
      </c>
      <c r="AB46" s="11"/>
      <c r="AC46">
        <v>22</v>
      </c>
      <c r="AD46" s="5">
        <v>52.6</v>
      </c>
      <c r="AE46">
        <v>75</v>
      </c>
      <c r="AF46" s="11"/>
      <c r="AG46">
        <v>51</v>
      </c>
      <c r="AH46" s="5">
        <v>74.342857142857142</v>
      </c>
      <c r="AI46">
        <v>118</v>
      </c>
    </row>
    <row r="47" spans="3:35" x14ac:dyDescent="0.2">
      <c r="D47" s="9"/>
      <c r="E47" s="9"/>
      <c r="F47" s="9"/>
      <c r="H47" s="6"/>
      <c r="I47" s="11"/>
      <c r="M47" s="11"/>
      <c r="Q47" s="11"/>
      <c r="U47" s="14"/>
      <c r="W47" s="6"/>
      <c r="X47" s="11"/>
      <c r="AB47" s="11"/>
      <c r="AF47" s="11"/>
    </row>
    <row r="48" spans="3:35" x14ac:dyDescent="0.2">
      <c r="C48" t="s">
        <v>63</v>
      </c>
      <c r="D48" s="9" t="s">
        <v>14</v>
      </c>
      <c r="E48" s="9" t="s">
        <v>101</v>
      </c>
      <c r="F48" s="9"/>
      <c r="G48">
        <v>2</v>
      </c>
      <c r="H48" s="6">
        <v>4.1591666666666667</v>
      </c>
      <c r="I48" s="11"/>
      <c r="J48">
        <v>125</v>
      </c>
      <c r="K48" s="5">
        <v>125.5</v>
      </c>
      <c r="L48">
        <v>126</v>
      </c>
      <c r="M48" s="11"/>
      <c r="N48">
        <v>3</v>
      </c>
      <c r="O48" s="5">
        <v>3.5</v>
      </c>
      <c r="P48">
        <v>4</v>
      </c>
      <c r="Q48" s="11"/>
      <c r="R48">
        <v>121</v>
      </c>
      <c r="S48" s="5">
        <v>122</v>
      </c>
      <c r="T48">
        <v>123</v>
      </c>
      <c r="U48" s="14"/>
      <c r="V48">
        <v>1</v>
      </c>
      <c r="W48" s="6">
        <v>2.7161111111111111</v>
      </c>
      <c r="X48" s="11"/>
      <c r="Y48">
        <v>124</v>
      </c>
      <c r="Z48" s="5">
        <v>124</v>
      </c>
      <c r="AA48">
        <v>124</v>
      </c>
      <c r="AB48" s="11"/>
      <c r="AC48">
        <v>61</v>
      </c>
      <c r="AD48" s="5">
        <v>61</v>
      </c>
      <c r="AE48">
        <v>61</v>
      </c>
      <c r="AF48" s="11"/>
      <c r="AG48">
        <v>63</v>
      </c>
      <c r="AH48" s="5">
        <v>63</v>
      </c>
      <c r="AI48">
        <v>63</v>
      </c>
    </row>
    <row r="49" spans="2:35" x14ac:dyDescent="0.2">
      <c r="C49" t="s">
        <v>63</v>
      </c>
      <c r="D49" s="9" t="s">
        <v>82</v>
      </c>
      <c r="E49" s="9" t="s">
        <v>153</v>
      </c>
      <c r="F49" s="9"/>
      <c r="G49">
        <v>2</v>
      </c>
      <c r="H49" s="6">
        <v>4.0438888888888886</v>
      </c>
      <c r="I49" s="11"/>
      <c r="J49">
        <v>124</v>
      </c>
      <c r="K49" s="5">
        <v>125</v>
      </c>
      <c r="L49">
        <v>126</v>
      </c>
      <c r="M49" s="11"/>
      <c r="N49">
        <v>3</v>
      </c>
      <c r="O49" s="5">
        <v>3</v>
      </c>
      <c r="P49">
        <v>3</v>
      </c>
      <c r="Q49" s="11"/>
      <c r="R49">
        <v>121</v>
      </c>
      <c r="S49" s="5">
        <v>123.5</v>
      </c>
      <c r="T49">
        <v>126</v>
      </c>
      <c r="U49" s="14"/>
      <c r="V49">
        <v>1</v>
      </c>
      <c r="W49" s="6">
        <v>6.0355555555555558</v>
      </c>
      <c r="X49" s="11"/>
      <c r="Y49">
        <v>130</v>
      </c>
      <c r="Z49" s="5">
        <v>130</v>
      </c>
      <c r="AA49">
        <v>130</v>
      </c>
      <c r="AB49" s="11"/>
      <c r="AC49">
        <v>61</v>
      </c>
      <c r="AD49" s="5">
        <v>61</v>
      </c>
      <c r="AE49">
        <v>61</v>
      </c>
      <c r="AF49" s="11"/>
      <c r="AG49">
        <v>69</v>
      </c>
      <c r="AH49" s="5">
        <v>69</v>
      </c>
      <c r="AI49">
        <v>69</v>
      </c>
    </row>
    <row r="50" spans="2:35" x14ac:dyDescent="0.2">
      <c r="C50" t="s">
        <v>63</v>
      </c>
      <c r="D50" s="9" t="s">
        <v>29</v>
      </c>
      <c r="E50" s="9" t="s">
        <v>102</v>
      </c>
      <c r="F50" s="9"/>
      <c r="G50">
        <v>37</v>
      </c>
      <c r="H50" s="6">
        <v>4.2337537537537528</v>
      </c>
      <c r="I50" s="11"/>
      <c r="J50">
        <v>124</v>
      </c>
      <c r="K50" s="5">
        <v>128.8918918918919</v>
      </c>
      <c r="L50">
        <v>163</v>
      </c>
      <c r="M50" s="11"/>
      <c r="N50">
        <v>3</v>
      </c>
      <c r="O50" s="5">
        <v>14.413793103448276</v>
      </c>
      <c r="P50">
        <v>55</v>
      </c>
      <c r="Q50" s="11"/>
      <c r="R50">
        <v>78</v>
      </c>
      <c r="S50" s="5">
        <v>117.5945945945946</v>
      </c>
      <c r="T50">
        <v>138</v>
      </c>
      <c r="U50" s="14"/>
      <c r="V50">
        <v>26</v>
      </c>
      <c r="W50" s="6">
        <v>2.6266880341880334</v>
      </c>
      <c r="X50" s="11"/>
      <c r="Y50">
        <v>124</v>
      </c>
      <c r="Z50" s="5">
        <v>125.69230769230769</v>
      </c>
      <c r="AA50">
        <v>138</v>
      </c>
      <c r="AB50" s="11"/>
      <c r="AC50">
        <v>22</v>
      </c>
      <c r="AD50" s="5">
        <v>56.153846153846153</v>
      </c>
      <c r="AE50">
        <v>79</v>
      </c>
      <c r="AF50" s="11"/>
      <c r="AG50">
        <v>48</v>
      </c>
      <c r="AH50" s="5">
        <v>69.538461538461533</v>
      </c>
      <c r="AI50">
        <v>114</v>
      </c>
    </row>
    <row r="51" spans="2:35" x14ac:dyDescent="0.2">
      <c r="C51" t="s">
        <v>63</v>
      </c>
      <c r="D51" s="9" t="s">
        <v>63</v>
      </c>
      <c r="E51" s="9" t="s">
        <v>103</v>
      </c>
      <c r="F51" s="9"/>
      <c r="G51">
        <v>12</v>
      </c>
      <c r="H51" s="6">
        <v>4.0276851851851845</v>
      </c>
      <c r="I51" s="11"/>
      <c r="J51">
        <v>124</v>
      </c>
      <c r="K51" s="5">
        <v>128.08333333333334</v>
      </c>
      <c r="L51">
        <v>154</v>
      </c>
      <c r="M51" s="11"/>
      <c r="N51">
        <v>3</v>
      </c>
      <c r="O51" s="5">
        <v>10.777777777777779</v>
      </c>
      <c r="P51">
        <v>26</v>
      </c>
      <c r="Q51" s="11"/>
      <c r="R51">
        <v>101</v>
      </c>
      <c r="S51" s="5">
        <v>120</v>
      </c>
      <c r="T51">
        <v>132</v>
      </c>
      <c r="U51" s="14"/>
      <c r="V51">
        <v>17</v>
      </c>
      <c r="W51" s="6">
        <v>2.6566339869281044</v>
      </c>
      <c r="X51" s="11"/>
      <c r="Y51">
        <v>124</v>
      </c>
      <c r="Z51" s="5">
        <v>126.64705882352941</v>
      </c>
      <c r="AA51">
        <v>141</v>
      </c>
      <c r="AB51" s="11"/>
      <c r="AC51">
        <v>27</v>
      </c>
      <c r="AD51" s="5">
        <v>53.294117647058826</v>
      </c>
      <c r="AE51">
        <v>75</v>
      </c>
      <c r="AF51" s="11"/>
      <c r="AG51">
        <v>49</v>
      </c>
      <c r="AH51" s="5">
        <v>73.352941176470594</v>
      </c>
      <c r="AI51">
        <v>97</v>
      </c>
    </row>
    <row r="52" spans="2:35" x14ac:dyDescent="0.2">
      <c r="D52" s="9"/>
      <c r="E52" s="9"/>
      <c r="F52" s="9"/>
      <c r="H52" s="6"/>
      <c r="I52" s="11"/>
      <c r="M52" s="11"/>
      <c r="Q52" s="11"/>
      <c r="U52" s="14"/>
      <c r="W52" s="6"/>
      <c r="X52" s="11"/>
      <c r="AB52" s="11"/>
      <c r="AF52" s="11"/>
    </row>
    <row r="53" spans="2:35" x14ac:dyDescent="0.2">
      <c r="B53" s="3" t="s">
        <v>164</v>
      </c>
      <c r="I53" s="12"/>
      <c r="J53" s="2"/>
      <c r="K53"/>
      <c r="L53" s="2"/>
      <c r="M53" s="12"/>
      <c r="N53" s="2"/>
      <c r="O53"/>
      <c r="P53" s="2"/>
      <c r="Q53" s="12"/>
      <c r="R53" s="2"/>
      <c r="S53"/>
      <c r="T53" s="2"/>
      <c r="U53" s="14"/>
      <c r="X53" s="12"/>
      <c r="Y53" s="2"/>
      <c r="Z53"/>
      <c r="AA53" s="2"/>
      <c r="AB53" s="12"/>
      <c r="AC53" s="2"/>
      <c r="AD53"/>
      <c r="AE53" s="2"/>
      <c r="AF53" s="12"/>
      <c r="AG53" s="2"/>
      <c r="AH53"/>
      <c r="AI53" s="2"/>
    </row>
    <row r="54" spans="2:35" x14ac:dyDescent="0.2">
      <c r="C54" t="s">
        <v>21</v>
      </c>
      <c r="D54" s="9" t="s">
        <v>8</v>
      </c>
      <c r="E54" s="9" t="s">
        <v>90</v>
      </c>
      <c r="F54" s="9"/>
      <c r="G54">
        <v>0</v>
      </c>
      <c r="H54" s="6"/>
      <c r="I54" s="11"/>
      <c r="M54" s="11"/>
      <c r="Q54" s="11"/>
      <c r="U54" s="14"/>
      <c r="V54">
        <v>0</v>
      </c>
      <c r="W54" s="6"/>
      <c r="X54" s="11"/>
      <c r="AB54" s="11"/>
      <c r="AF54" s="11"/>
    </row>
    <row r="55" spans="2:35" x14ac:dyDescent="0.2">
      <c r="C55" t="s">
        <v>21</v>
      </c>
      <c r="D55" s="9" t="s">
        <v>21</v>
      </c>
      <c r="E55" s="9" t="s">
        <v>106</v>
      </c>
      <c r="F55" s="9"/>
      <c r="G55">
        <v>33</v>
      </c>
      <c r="H55" s="6">
        <v>4.3879124579124564</v>
      </c>
      <c r="I55" s="11"/>
      <c r="J55">
        <v>120</v>
      </c>
      <c r="K55" s="5">
        <v>128.03030303030303</v>
      </c>
      <c r="L55">
        <v>152</v>
      </c>
      <c r="M55" s="11"/>
      <c r="N55">
        <v>3</v>
      </c>
      <c r="O55" s="5">
        <v>13</v>
      </c>
      <c r="P55">
        <v>38</v>
      </c>
      <c r="Q55" s="11"/>
      <c r="R55">
        <v>95</v>
      </c>
      <c r="S55" s="5">
        <v>117</v>
      </c>
      <c r="T55">
        <v>137</v>
      </c>
      <c r="U55" s="14"/>
      <c r="V55">
        <v>14</v>
      </c>
      <c r="W55" s="6">
        <v>3.0236507936507935</v>
      </c>
      <c r="X55" s="11"/>
      <c r="Y55">
        <v>124</v>
      </c>
      <c r="Z55" s="5">
        <v>134.42857142857142</v>
      </c>
      <c r="AA55">
        <v>170</v>
      </c>
      <c r="AB55" s="11"/>
      <c r="AC55">
        <v>18</v>
      </c>
      <c r="AD55" s="5">
        <v>61.142857142857146</v>
      </c>
      <c r="AE55">
        <v>79</v>
      </c>
      <c r="AF55" s="11"/>
      <c r="AG55">
        <v>49</v>
      </c>
      <c r="AH55" s="5">
        <v>73.285714285714292</v>
      </c>
      <c r="AI55">
        <v>152</v>
      </c>
    </row>
    <row r="56" spans="2:35" x14ac:dyDescent="0.2">
      <c r="C56" t="s">
        <v>21</v>
      </c>
      <c r="D56" s="9" t="s">
        <v>22</v>
      </c>
      <c r="E56" s="9" t="s">
        <v>108</v>
      </c>
      <c r="F56" s="9"/>
      <c r="G56">
        <v>3</v>
      </c>
      <c r="H56" s="6">
        <v>3.9790740740740738</v>
      </c>
      <c r="I56" s="11"/>
      <c r="J56">
        <v>125</v>
      </c>
      <c r="K56" s="5">
        <v>129.33333333333334</v>
      </c>
      <c r="L56">
        <v>132</v>
      </c>
      <c r="M56" s="11"/>
      <c r="N56">
        <v>16</v>
      </c>
      <c r="O56" s="5">
        <v>17</v>
      </c>
      <c r="P56">
        <v>18</v>
      </c>
      <c r="Q56" s="11"/>
      <c r="R56">
        <v>109</v>
      </c>
      <c r="S56" s="5">
        <v>118</v>
      </c>
      <c r="T56">
        <v>131</v>
      </c>
      <c r="U56" s="14"/>
      <c r="V56">
        <v>2</v>
      </c>
      <c r="W56" s="6">
        <v>2.9091666666666667</v>
      </c>
      <c r="X56" s="11"/>
      <c r="Y56">
        <v>129</v>
      </c>
      <c r="Z56" s="5">
        <v>129</v>
      </c>
      <c r="AA56">
        <v>129</v>
      </c>
      <c r="AB56" s="11"/>
      <c r="AC56">
        <v>37</v>
      </c>
      <c r="AD56" s="5">
        <v>50.5</v>
      </c>
      <c r="AE56">
        <v>64</v>
      </c>
      <c r="AF56" s="11"/>
      <c r="AG56">
        <v>65</v>
      </c>
      <c r="AH56" s="5">
        <v>78.5</v>
      </c>
      <c r="AI56">
        <v>92</v>
      </c>
    </row>
    <row r="57" spans="2:35" x14ac:dyDescent="0.2">
      <c r="C57" t="s">
        <v>21</v>
      </c>
      <c r="D57" s="9" t="s">
        <v>28</v>
      </c>
      <c r="E57" s="9" t="s">
        <v>109</v>
      </c>
      <c r="F57" s="9"/>
      <c r="G57">
        <v>3</v>
      </c>
      <c r="H57" s="6">
        <v>3.9022222222222225</v>
      </c>
      <c r="I57" s="11"/>
      <c r="J57">
        <v>124</v>
      </c>
      <c r="K57" s="5">
        <v>124.66666666666667</v>
      </c>
      <c r="L57">
        <v>126</v>
      </c>
      <c r="M57" s="11"/>
      <c r="N57">
        <v>9</v>
      </c>
      <c r="O57" s="5">
        <v>9</v>
      </c>
      <c r="P57">
        <v>9</v>
      </c>
      <c r="Q57" s="11"/>
      <c r="R57">
        <v>117</v>
      </c>
      <c r="S57" s="5">
        <v>121.66666666666667</v>
      </c>
      <c r="T57">
        <v>124</v>
      </c>
      <c r="U57" s="14"/>
      <c r="V57">
        <v>0</v>
      </c>
      <c r="W57" s="6"/>
      <c r="X57" s="11"/>
      <c r="AB57" s="11"/>
      <c r="AF57" s="11"/>
    </row>
    <row r="58" spans="2:35" x14ac:dyDescent="0.2">
      <c r="D58" s="9"/>
      <c r="E58" s="9"/>
      <c r="F58" s="9"/>
      <c r="H58" s="6"/>
      <c r="I58" s="11"/>
      <c r="M58" s="11"/>
      <c r="Q58" s="11"/>
      <c r="U58" s="14"/>
      <c r="W58" s="6"/>
      <c r="X58" s="11"/>
      <c r="AB58" s="11"/>
      <c r="AF58" s="11"/>
    </row>
    <row r="59" spans="2:35" x14ac:dyDescent="0.2">
      <c r="C59" t="s">
        <v>79</v>
      </c>
      <c r="D59" s="9" t="s">
        <v>9</v>
      </c>
      <c r="E59" s="9" t="s">
        <v>91</v>
      </c>
      <c r="F59" s="9"/>
      <c r="G59">
        <v>0</v>
      </c>
      <c r="H59" s="6"/>
      <c r="I59" s="11"/>
      <c r="M59" s="11"/>
      <c r="Q59" s="11"/>
      <c r="U59" s="14"/>
      <c r="V59">
        <v>0</v>
      </c>
      <c r="W59" s="6"/>
      <c r="X59" s="11"/>
      <c r="AB59" s="11"/>
      <c r="AF59" s="11"/>
    </row>
    <row r="60" spans="2:35" x14ac:dyDescent="0.2">
      <c r="C60" t="s">
        <v>79</v>
      </c>
      <c r="D60" s="9" t="s">
        <v>20</v>
      </c>
      <c r="E60" s="9" t="s">
        <v>107</v>
      </c>
      <c r="F60" s="9"/>
      <c r="G60">
        <v>2</v>
      </c>
      <c r="H60" s="6">
        <v>4.0438888888888886</v>
      </c>
      <c r="I60" s="11"/>
      <c r="J60">
        <v>120</v>
      </c>
      <c r="K60" s="5">
        <v>124.5</v>
      </c>
      <c r="L60">
        <v>129</v>
      </c>
      <c r="M60" s="11"/>
      <c r="N60">
        <v>3</v>
      </c>
      <c r="O60" s="5">
        <v>3.5</v>
      </c>
      <c r="P60">
        <v>4</v>
      </c>
      <c r="Q60" s="11"/>
      <c r="R60">
        <v>116</v>
      </c>
      <c r="S60" s="5">
        <v>121</v>
      </c>
      <c r="T60">
        <v>126</v>
      </c>
      <c r="U60" s="14"/>
      <c r="V60">
        <v>1</v>
      </c>
      <c r="W60" s="6">
        <v>2.3161111111111112</v>
      </c>
      <c r="X60" s="11"/>
      <c r="Y60">
        <v>129</v>
      </c>
      <c r="Z60" s="5">
        <v>129</v>
      </c>
      <c r="AA60">
        <v>129</v>
      </c>
      <c r="AB60" s="11"/>
      <c r="AC60">
        <v>64</v>
      </c>
      <c r="AD60" s="5">
        <v>64</v>
      </c>
      <c r="AE60">
        <v>64</v>
      </c>
      <c r="AF60" s="11"/>
      <c r="AG60">
        <v>65</v>
      </c>
      <c r="AH60" s="5">
        <v>65</v>
      </c>
      <c r="AI60">
        <v>65</v>
      </c>
    </row>
    <row r="61" spans="2:35" x14ac:dyDescent="0.2">
      <c r="C61" t="s">
        <v>79</v>
      </c>
      <c r="D61" s="9" t="s">
        <v>26</v>
      </c>
      <c r="E61" s="9" t="s">
        <v>110</v>
      </c>
      <c r="F61" s="9"/>
      <c r="G61">
        <v>5</v>
      </c>
      <c r="H61" s="6">
        <v>3.8866666666666667</v>
      </c>
      <c r="I61" s="11"/>
      <c r="J61">
        <v>124</v>
      </c>
      <c r="K61" s="5">
        <v>126.4</v>
      </c>
      <c r="L61">
        <v>129</v>
      </c>
      <c r="M61" s="11"/>
      <c r="N61">
        <v>7</v>
      </c>
      <c r="O61" s="5">
        <v>17.2</v>
      </c>
      <c r="P61">
        <v>33</v>
      </c>
      <c r="Q61" s="11"/>
      <c r="R61">
        <v>93</v>
      </c>
      <c r="S61" s="5">
        <v>109.2</v>
      </c>
      <c r="T61">
        <v>118</v>
      </c>
      <c r="U61" s="14"/>
      <c r="V61">
        <v>0</v>
      </c>
      <c r="W61" s="6"/>
      <c r="X61" s="11"/>
      <c r="AB61" s="11"/>
      <c r="AF61" s="11"/>
    </row>
    <row r="62" spans="2:35" x14ac:dyDescent="0.2">
      <c r="D62" s="9"/>
      <c r="E62" s="9"/>
      <c r="F62" s="9"/>
      <c r="H62" s="6"/>
      <c r="I62" s="11"/>
      <c r="M62" s="11"/>
      <c r="Q62" s="11"/>
      <c r="U62" s="14"/>
      <c r="W62" s="6"/>
      <c r="X62" s="11"/>
      <c r="AB62" s="11"/>
      <c r="AF62" s="11"/>
    </row>
    <row r="63" spans="2:35" x14ac:dyDescent="0.2">
      <c r="C63" t="s">
        <v>40</v>
      </c>
      <c r="D63" s="9" t="s">
        <v>12</v>
      </c>
      <c r="E63" s="9" t="s">
        <v>93</v>
      </c>
      <c r="F63" s="9"/>
      <c r="G63">
        <v>2</v>
      </c>
      <c r="H63" s="6">
        <v>4.33</v>
      </c>
      <c r="I63" s="11"/>
      <c r="J63">
        <v>133</v>
      </c>
      <c r="K63" s="5">
        <v>139.5</v>
      </c>
      <c r="L63">
        <v>146</v>
      </c>
      <c r="M63" s="11"/>
      <c r="N63">
        <v>13</v>
      </c>
      <c r="O63" s="5">
        <v>19</v>
      </c>
      <c r="P63">
        <v>25</v>
      </c>
      <c r="Q63" s="11"/>
      <c r="R63">
        <v>120</v>
      </c>
      <c r="S63" s="5">
        <v>120.5</v>
      </c>
      <c r="T63">
        <v>121</v>
      </c>
      <c r="U63" s="14"/>
      <c r="V63">
        <v>0</v>
      </c>
      <c r="W63" s="6"/>
      <c r="X63" s="11"/>
      <c r="AB63" s="11"/>
      <c r="AF63" s="11"/>
    </row>
    <row r="64" spans="2:35" x14ac:dyDescent="0.2">
      <c r="C64" t="s">
        <v>40</v>
      </c>
      <c r="D64" s="9" t="s">
        <v>40</v>
      </c>
      <c r="E64" s="9" t="s">
        <v>119</v>
      </c>
      <c r="F64" s="9"/>
      <c r="G64">
        <v>3</v>
      </c>
      <c r="H64" s="6">
        <v>3.9022222222222225</v>
      </c>
      <c r="I64" s="11"/>
      <c r="J64">
        <v>121</v>
      </c>
      <c r="K64" s="5">
        <v>132.33333333333334</v>
      </c>
      <c r="L64">
        <v>147</v>
      </c>
      <c r="M64" s="11"/>
      <c r="N64">
        <v>10</v>
      </c>
      <c r="O64" s="5">
        <v>15.333333333333334</v>
      </c>
      <c r="P64">
        <v>20</v>
      </c>
      <c r="Q64" s="11"/>
      <c r="R64">
        <v>105</v>
      </c>
      <c r="S64" s="5">
        <v>117</v>
      </c>
      <c r="T64">
        <v>127</v>
      </c>
      <c r="U64" s="14"/>
      <c r="V64">
        <v>5</v>
      </c>
      <c r="W64" s="6">
        <v>2.8850000000000007</v>
      </c>
      <c r="X64" s="11"/>
      <c r="Y64">
        <v>120</v>
      </c>
      <c r="Z64" s="5">
        <v>135</v>
      </c>
      <c r="AA64">
        <v>147</v>
      </c>
      <c r="AB64" s="11"/>
      <c r="AC64">
        <v>48</v>
      </c>
      <c r="AD64" s="5">
        <v>60.4</v>
      </c>
      <c r="AE64">
        <v>75</v>
      </c>
      <c r="AF64" s="11"/>
      <c r="AG64">
        <v>66</v>
      </c>
      <c r="AH64" s="5">
        <v>74.599999999999994</v>
      </c>
      <c r="AI64">
        <v>83</v>
      </c>
    </row>
    <row r="65" spans="2:35" x14ac:dyDescent="0.2">
      <c r="D65" s="9"/>
      <c r="E65" s="9"/>
      <c r="F65" s="9"/>
      <c r="H65" s="6"/>
      <c r="I65" s="11"/>
      <c r="M65" s="11"/>
      <c r="Q65" s="11"/>
      <c r="U65" s="14"/>
      <c r="W65" s="6"/>
      <c r="X65" s="11"/>
      <c r="AB65" s="11"/>
      <c r="AF65" s="11"/>
    </row>
    <row r="66" spans="2:35" x14ac:dyDescent="0.2">
      <c r="C66" t="s">
        <v>55</v>
      </c>
      <c r="D66" s="9" t="s">
        <v>15</v>
      </c>
      <c r="E66" s="9" t="s">
        <v>98</v>
      </c>
      <c r="F66" s="9"/>
      <c r="G66">
        <v>0</v>
      </c>
      <c r="H66" s="6"/>
      <c r="I66" s="11"/>
      <c r="M66" s="11"/>
      <c r="Q66" s="11"/>
      <c r="U66" s="14"/>
      <c r="V66">
        <v>0</v>
      </c>
      <c r="W66" s="6"/>
      <c r="X66" s="11"/>
      <c r="AB66" s="11"/>
      <c r="AF66" s="11"/>
    </row>
    <row r="67" spans="2:35" x14ac:dyDescent="0.2">
      <c r="C67" t="s">
        <v>55</v>
      </c>
      <c r="D67" s="9" t="s">
        <v>16</v>
      </c>
      <c r="E67" s="9" t="s">
        <v>99</v>
      </c>
      <c r="F67" s="9"/>
      <c r="G67">
        <v>0</v>
      </c>
      <c r="H67" s="6"/>
      <c r="I67" s="11"/>
      <c r="M67" s="11"/>
      <c r="Q67" s="11"/>
      <c r="U67" s="14"/>
      <c r="V67">
        <v>0</v>
      </c>
      <c r="W67" s="6"/>
      <c r="X67" s="11"/>
      <c r="AB67" s="11"/>
      <c r="AF67" s="11"/>
    </row>
    <row r="68" spans="2:35" x14ac:dyDescent="0.2">
      <c r="C68" t="s">
        <v>55</v>
      </c>
      <c r="D68" s="9" t="s">
        <v>55</v>
      </c>
      <c r="E68" s="9" t="s">
        <v>139</v>
      </c>
      <c r="F68" s="9"/>
      <c r="G68">
        <v>4</v>
      </c>
      <c r="H68" s="6">
        <v>4.9383333333333335</v>
      </c>
      <c r="I68" s="11"/>
      <c r="J68">
        <v>124</v>
      </c>
      <c r="K68" s="5">
        <v>150.75</v>
      </c>
      <c r="L68">
        <v>171</v>
      </c>
      <c r="M68" s="11"/>
      <c r="N68">
        <v>15</v>
      </c>
      <c r="O68" s="5">
        <v>26.333333333333332</v>
      </c>
      <c r="P68">
        <v>42</v>
      </c>
      <c r="Q68" s="11"/>
      <c r="R68">
        <v>124</v>
      </c>
      <c r="S68" s="5">
        <v>131</v>
      </c>
      <c r="T68">
        <v>149</v>
      </c>
      <c r="U68" s="14"/>
      <c r="V68">
        <v>3</v>
      </c>
      <c r="W68" s="6">
        <v>4.03</v>
      </c>
      <c r="X68" s="11"/>
      <c r="Y68">
        <v>124</v>
      </c>
      <c r="Z68" s="5">
        <v>127.66666666666667</v>
      </c>
      <c r="AA68">
        <v>133</v>
      </c>
      <c r="AB68" s="11"/>
      <c r="AC68">
        <v>35</v>
      </c>
      <c r="AD68" s="5">
        <v>62.333333333333336</v>
      </c>
      <c r="AE68">
        <v>88</v>
      </c>
      <c r="AF68" s="11"/>
      <c r="AG68">
        <v>38</v>
      </c>
      <c r="AH68" s="5">
        <v>65.333333333333329</v>
      </c>
      <c r="AI68">
        <v>89</v>
      </c>
    </row>
    <row r="69" spans="2:35" x14ac:dyDescent="0.2">
      <c r="C69" t="s">
        <v>55</v>
      </c>
      <c r="D69" s="9" t="s">
        <v>54</v>
      </c>
      <c r="E69" s="9" t="s">
        <v>140</v>
      </c>
      <c r="F69" s="9"/>
      <c r="G69">
        <v>3</v>
      </c>
      <c r="H69" s="6">
        <v>4.9753703703703707</v>
      </c>
      <c r="I69" s="11"/>
      <c r="J69">
        <v>124</v>
      </c>
      <c r="K69" s="5">
        <v>127.33333333333333</v>
      </c>
      <c r="L69">
        <v>130</v>
      </c>
      <c r="M69" s="11"/>
      <c r="N69">
        <v>37</v>
      </c>
      <c r="O69" s="5">
        <v>37</v>
      </c>
      <c r="P69">
        <v>37</v>
      </c>
      <c r="Q69" s="11"/>
      <c r="R69">
        <v>87</v>
      </c>
      <c r="S69" s="5">
        <v>90.333333333333329</v>
      </c>
      <c r="T69">
        <v>93</v>
      </c>
      <c r="U69" s="14"/>
      <c r="V69">
        <v>0</v>
      </c>
      <c r="W69" s="6"/>
      <c r="X69" s="11"/>
      <c r="AB69" s="11"/>
      <c r="AF69" s="11"/>
    </row>
    <row r="70" spans="2:35" x14ac:dyDescent="0.2">
      <c r="D70" s="9"/>
      <c r="E70" s="9"/>
      <c r="F70" s="9"/>
      <c r="H70" s="6"/>
      <c r="I70" s="11"/>
      <c r="M70" s="11"/>
      <c r="Q70" s="11"/>
      <c r="U70" s="14"/>
      <c r="W70" s="6"/>
      <c r="X70" s="11"/>
      <c r="AB70" s="11"/>
      <c r="AF70" s="11"/>
    </row>
    <row r="71" spans="2:35" x14ac:dyDescent="0.2">
      <c r="C71" t="s">
        <v>48</v>
      </c>
      <c r="D71" s="9" t="s">
        <v>10</v>
      </c>
      <c r="E71" s="9" t="s">
        <v>94</v>
      </c>
      <c r="F71" s="9"/>
      <c r="G71">
        <v>7</v>
      </c>
      <c r="H71" s="6">
        <v>4.2069841269841266</v>
      </c>
      <c r="I71" s="11"/>
      <c r="J71">
        <v>124</v>
      </c>
      <c r="K71" s="5">
        <v>135.71428571428572</v>
      </c>
      <c r="L71">
        <v>157</v>
      </c>
      <c r="M71" s="11"/>
      <c r="N71">
        <v>3</v>
      </c>
      <c r="O71" s="5">
        <v>13.714285714285714</v>
      </c>
      <c r="P71">
        <v>37</v>
      </c>
      <c r="Q71" s="11"/>
      <c r="R71">
        <v>99</v>
      </c>
      <c r="S71" s="5">
        <v>122</v>
      </c>
      <c r="T71">
        <v>139</v>
      </c>
      <c r="U71" s="14"/>
      <c r="V71">
        <v>1</v>
      </c>
      <c r="W71" s="6">
        <v>2.7161111111111111</v>
      </c>
      <c r="X71" s="11"/>
      <c r="Y71">
        <v>145</v>
      </c>
      <c r="Z71" s="5">
        <v>145</v>
      </c>
      <c r="AA71">
        <v>145</v>
      </c>
      <c r="AB71" s="11"/>
      <c r="AC71">
        <v>64</v>
      </c>
      <c r="AD71" s="5">
        <v>64</v>
      </c>
      <c r="AE71">
        <v>64</v>
      </c>
      <c r="AF71" s="11"/>
      <c r="AG71">
        <v>81</v>
      </c>
      <c r="AH71" s="5">
        <v>81</v>
      </c>
      <c r="AI71">
        <v>81</v>
      </c>
    </row>
    <row r="72" spans="2:35" x14ac:dyDescent="0.2">
      <c r="C72" t="s">
        <v>48</v>
      </c>
      <c r="D72" s="9" t="s">
        <v>48</v>
      </c>
      <c r="E72" s="9" t="s">
        <v>126</v>
      </c>
      <c r="F72" s="9"/>
      <c r="G72">
        <v>9</v>
      </c>
      <c r="H72" s="6">
        <v>4.5710493827160503</v>
      </c>
      <c r="I72" s="11"/>
      <c r="J72">
        <v>120</v>
      </c>
      <c r="K72" s="5">
        <v>134.88888888888889</v>
      </c>
      <c r="L72">
        <v>171</v>
      </c>
      <c r="M72" s="11"/>
      <c r="N72">
        <v>3</v>
      </c>
      <c r="O72" s="5">
        <v>15</v>
      </c>
      <c r="P72">
        <v>42</v>
      </c>
      <c r="Q72" s="11"/>
      <c r="R72">
        <v>89</v>
      </c>
      <c r="S72" s="5">
        <v>119.88888888888889</v>
      </c>
      <c r="T72">
        <v>149</v>
      </c>
      <c r="U72" s="14"/>
      <c r="V72">
        <v>4</v>
      </c>
      <c r="W72" s="6">
        <v>2.7918055555555559</v>
      </c>
      <c r="X72" s="11"/>
      <c r="Y72">
        <v>121</v>
      </c>
      <c r="Z72" s="5">
        <v>125.25</v>
      </c>
      <c r="AA72">
        <v>137</v>
      </c>
      <c r="AB72" s="11"/>
      <c r="AC72">
        <v>37</v>
      </c>
      <c r="AD72" s="5">
        <v>50</v>
      </c>
      <c r="AE72">
        <v>75</v>
      </c>
      <c r="AF72" s="11"/>
      <c r="AG72">
        <v>46</v>
      </c>
      <c r="AH72" s="5">
        <v>75.25</v>
      </c>
      <c r="AI72">
        <v>98</v>
      </c>
    </row>
    <row r="73" spans="2:35" x14ac:dyDescent="0.2">
      <c r="D73" s="9"/>
      <c r="E73" s="9"/>
      <c r="F73" s="9"/>
      <c r="H73" s="6"/>
      <c r="I73" s="11"/>
      <c r="M73" s="11"/>
      <c r="Q73" s="11"/>
      <c r="U73" s="14"/>
      <c r="W73" s="6"/>
      <c r="X73" s="11"/>
      <c r="AB73" s="11"/>
      <c r="AF73" s="11"/>
    </row>
    <row r="74" spans="2:35" x14ac:dyDescent="0.2">
      <c r="D74" s="9"/>
      <c r="E74" s="9"/>
      <c r="F74" s="9"/>
      <c r="H74" s="6"/>
      <c r="I74" s="11"/>
      <c r="M74" s="11"/>
      <c r="Q74" s="11"/>
      <c r="U74" s="14"/>
      <c r="W74" s="6"/>
      <c r="X74" s="11"/>
      <c r="AB74" s="11"/>
      <c r="AF74" s="11"/>
    </row>
    <row r="75" spans="2:35" x14ac:dyDescent="0.2">
      <c r="B75" s="3" t="s">
        <v>165</v>
      </c>
      <c r="I75" s="12"/>
      <c r="J75" s="2"/>
      <c r="K75"/>
      <c r="L75" s="2"/>
      <c r="M75" s="12"/>
      <c r="N75" s="2"/>
      <c r="O75"/>
      <c r="P75" s="2"/>
      <c r="Q75" s="12"/>
      <c r="R75" s="2"/>
      <c r="S75"/>
      <c r="T75" s="2"/>
      <c r="U75" s="14"/>
      <c r="X75" s="12"/>
      <c r="Y75" s="2"/>
      <c r="Z75"/>
      <c r="AA75" s="2"/>
      <c r="AB75" s="12"/>
      <c r="AC75" s="2"/>
      <c r="AD75"/>
      <c r="AE75" s="2"/>
      <c r="AF75" s="12"/>
      <c r="AG75" s="2"/>
      <c r="AH75"/>
      <c r="AI75" s="2"/>
    </row>
    <row r="76" spans="2:35" x14ac:dyDescent="0.2">
      <c r="D76" s="9"/>
      <c r="E76" s="9"/>
      <c r="F76" s="9"/>
      <c r="H76" s="6"/>
      <c r="I76" s="11"/>
      <c r="M76" s="11"/>
      <c r="Q76" s="11"/>
      <c r="U76" s="14"/>
      <c r="W76" s="6"/>
      <c r="X76" s="11"/>
      <c r="AB76" s="11"/>
      <c r="AF76" s="11"/>
    </row>
    <row r="77" spans="2:35" x14ac:dyDescent="0.2">
      <c r="C77" t="s">
        <v>73</v>
      </c>
      <c r="D77" s="9" t="s">
        <v>157</v>
      </c>
      <c r="E77" s="9" t="s">
        <v>115</v>
      </c>
      <c r="F77" s="9"/>
      <c r="G77">
        <v>69</v>
      </c>
      <c r="H77" s="6">
        <v>4.2153462157809996</v>
      </c>
      <c r="I77" s="11"/>
      <c r="J77">
        <v>126</v>
      </c>
      <c r="K77" s="5">
        <v>137.2608695652174</v>
      </c>
      <c r="L77">
        <v>171</v>
      </c>
      <c r="M77" s="11"/>
      <c r="N77">
        <v>3</v>
      </c>
      <c r="O77" s="5">
        <v>14.387096774193548</v>
      </c>
      <c r="P77">
        <v>63</v>
      </c>
      <c r="Q77" s="11"/>
      <c r="R77">
        <v>74</v>
      </c>
      <c r="S77" s="5">
        <v>124.33333333333333</v>
      </c>
      <c r="T77">
        <v>147</v>
      </c>
      <c r="U77" s="14"/>
      <c r="V77">
        <v>44</v>
      </c>
      <c r="W77" s="6">
        <v>3.0272853535353534</v>
      </c>
      <c r="X77" s="11"/>
      <c r="Y77">
        <v>127</v>
      </c>
      <c r="Z77" s="5">
        <v>144.09090909090909</v>
      </c>
      <c r="AA77">
        <v>165</v>
      </c>
      <c r="AB77" s="11"/>
      <c r="AC77">
        <v>24</v>
      </c>
      <c r="AD77" s="5">
        <v>54.840909090909093</v>
      </c>
      <c r="AE77">
        <v>79</v>
      </c>
      <c r="AF77" s="11"/>
      <c r="AG77">
        <v>67</v>
      </c>
      <c r="AH77" s="5">
        <v>89.25</v>
      </c>
      <c r="AI77">
        <v>130</v>
      </c>
    </row>
    <row r="78" spans="2:35" x14ac:dyDescent="0.2">
      <c r="D78" s="9"/>
      <c r="E78" s="9"/>
      <c r="F78" s="9"/>
      <c r="H78" s="6"/>
      <c r="I78" s="11"/>
      <c r="M78" s="11"/>
      <c r="Q78" s="11"/>
      <c r="U78" s="14"/>
      <c r="W78" s="6"/>
      <c r="X78" s="11"/>
      <c r="AB78" s="11"/>
      <c r="AF78" s="11"/>
    </row>
    <row r="79" spans="2:35" x14ac:dyDescent="0.2">
      <c r="D79" s="9"/>
      <c r="E79" s="9"/>
      <c r="F79" s="9"/>
      <c r="H79" s="6"/>
      <c r="I79" s="11"/>
      <c r="M79" s="11"/>
      <c r="Q79" s="11"/>
      <c r="U79" s="14"/>
      <c r="W79" s="6"/>
      <c r="X79" s="11"/>
      <c r="AB79" s="11"/>
      <c r="AF79" s="11"/>
    </row>
    <row r="80" spans="2:35" x14ac:dyDescent="0.2">
      <c r="C80" t="s">
        <v>74</v>
      </c>
      <c r="D80" s="9" t="s">
        <v>86</v>
      </c>
      <c r="E80" s="9" t="s">
        <v>133</v>
      </c>
      <c r="F80" s="9"/>
      <c r="G80">
        <v>45</v>
      </c>
      <c r="H80" s="6">
        <v>4.2495061728395047</v>
      </c>
      <c r="I80" s="11"/>
      <c r="J80">
        <v>126</v>
      </c>
      <c r="K80" s="5">
        <v>135.97777777777779</v>
      </c>
      <c r="L80">
        <v>166</v>
      </c>
      <c r="M80" s="11"/>
      <c r="N80">
        <v>3</v>
      </c>
      <c r="O80" s="5">
        <v>10.641025641025641</v>
      </c>
      <c r="P80">
        <v>27</v>
      </c>
      <c r="Q80" s="11"/>
      <c r="R80">
        <v>114</v>
      </c>
      <c r="S80" s="5">
        <v>126.75555555555556</v>
      </c>
      <c r="T80">
        <v>151</v>
      </c>
      <c r="U80" s="14"/>
      <c r="V80">
        <v>12</v>
      </c>
      <c r="W80" s="6">
        <v>3.0195833333333333</v>
      </c>
      <c r="X80" s="11"/>
      <c r="Y80">
        <v>124</v>
      </c>
      <c r="Z80" s="5">
        <v>138.41666666666666</v>
      </c>
      <c r="AA80">
        <v>150</v>
      </c>
      <c r="AB80" s="11"/>
      <c r="AC80">
        <v>28</v>
      </c>
      <c r="AD80" s="5">
        <v>53.25</v>
      </c>
      <c r="AE80">
        <v>66</v>
      </c>
      <c r="AF80" s="11"/>
      <c r="AG80">
        <v>70</v>
      </c>
      <c r="AH80" s="5">
        <v>85.166666666666671</v>
      </c>
      <c r="AI80">
        <v>101</v>
      </c>
    </row>
    <row r="81" spans="2:35" x14ac:dyDescent="0.2">
      <c r="D81" s="9"/>
      <c r="E81" s="9"/>
      <c r="F81" s="9"/>
      <c r="H81" s="6"/>
      <c r="I81" s="11"/>
      <c r="M81" s="11"/>
      <c r="Q81" s="11"/>
      <c r="U81" s="14"/>
      <c r="W81" s="6"/>
      <c r="X81" s="11"/>
      <c r="AB81" s="11"/>
      <c r="AF81" s="11"/>
    </row>
    <row r="82" spans="2:35" x14ac:dyDescent="0.2">
      <c r="D82" s="9"/>
      <c r="E82" s="9"/>
      <c r="F82" s="9"/>
      <c r="H82" s="6"/>
      <c r="I82" s="11"/>
      <c r="M82" s="11"/>
      <c r="Q82" s="11"/>
      <c r="U82" s="14"/>
      <c r="W82" s="6"/>
      <c r="X82" s="11"/>
      <c r="AB82" s="11"/>
      <c r="AF82" s="11"/>
    </row>
    <row r="83" spans="2:35" x14ac:dyDescent="0.2">
      <c r="B83" s="3" t="s">
        <v>166</v>
      </c>
      <c r="I83" s="12"/>
      <c r="J83" s="2"/>
      <c r="K83"/>
      <c r="L83" s="2"/>
      <c r="M83" s="12"/>
      <c r="N83" s="2"/>
      <c r="O83"/>
      <c r="P83" s="2"/>
      <c r="Q83" s="12"/>
      <c r="R83" s="2"/>
      <c r="S83"/>
      <c r="T83" s="2"/>
      <c r="U83" s="14"/>
      <c r="X83" s="12"/>
      <c r="Y83" s="2"/>
      <c r="Z83"/>
      <c r="AA83" s="2"/>
      <c r="AB83" s="12"/>
      <c r="AC83" s="2"/>
      <c r="AD83"/>
      <c r="AE83" s="2"/>
      <c r="AF83" s="12"/>
      <c r="AG83" s="2"/>
      <c r="AH83"/>
      <c r="AI83" s="2"/>
    </row>
    <row r="84" spans="2:35" x14ac:dyDescent="0.2">
      <c r="C84" t="s">
        <v>75</v>
      </c>
      <c r="D84" s="9" t="s">
        <v>61</v>
      </c>
      <c r="E84" s="9" t="s">
        <v>144</v>
      </c>
      <c r="F84" s="9"/>
      <c r="G84">
        <v>27</v>
      </c>
      <c r="H84" s="6">
        <v>3.9518106995884756</v>
      </c>
      <c r="I84" s="11"/>
      <c r="J84">
        <v>124</v>
      </c>
      <c r="K84" s="5">
        <v>128.77777777777777</v>
      </c>
      <c r="L84">
        <v>143</v>
      </c>
      <c r="M84" s="11"/>
      <c r="N84">
        <v>3</v>
      </c>
      <c r="O84" s="5">
        <v>14.037037037037036</v>
      </c>
      <c r="P84">
        <v>35</v>
      </c>
      <c r="Q84" s="11"/>
      <c r="R84">
        <v>90</v>
      </c>
      <c r="S84" s="5">
        <v>114.74074074074075</v>
      </c>
      <c r="T84">
        <v>140</v>
      </c>
      <c r="U84" s="14"/>
      <c r="V84">
        <v>12</v>
      </c>
      <c r="W84" s="6">
        <v>2.4374074074074072</v>
      </c>
      <c r="X84" s="11"/>
      <c r="Y84">
        <v>124</v>
      </c>
      <c r="Z84" s="5">
        <v>128.16666666666666</v>
      </c>
      <c r="AA84">
        <v>137</v>
      </c>
      <c r="AB84" s="11"/>
      <c r="AC84">
        <v>41</v>
      </c>
      <c r="AD84" s="5">
        <v>64.5</v>
      </c>
      <c r="AE84">
        <v>76</v>
      </c>
      <c r="AF84" s="11"/>
      <c r="AG84">
        <v>53</v>
      </c>
      <c r="AH84" s="5">
        <v>63.666666666666664</v>
      </c>
      <c r="AI84">
        <v>84</v>
      </c>
    </row>
    <row r="85" spans="2:35" x14ac:dyDescent="0.2">
      <c r="D85" s="9"/>
      <c r="E85" s="9"/>
      <c r="F85" s="9"/>
      <c r="H85" s="6"/>
      <c r="I85" s="11"/>
      <c r="M85" s="11"/>
      <c r="Q85" s="11"/>
      <c r="U85" s="14"/>
      <c r="W85" s="6"/>
      <c r="X85" s="11"/>
      <c r="AB85" s="11"/>
      <c r="AF85" s="11"/>
    </row>
    <row r="86" spans="2:35" x14ac:dyDescent="0.2">
      <c r="D86" s="9"/>
      <c r="E86" s="9"/>
      <c r="F86" s="9"/>
      <c r="H86" s="6"/>
      <c r="I86" s="11"/>
      <c r="M86" s="11"/>
      <c r="Q86" s="11"/>
      <c r="U86" s="14"/>
      <c r="W86" s="6"/>
      <c r="X86" s="11"/>
      <c r="AB86" s="11"/>
      <c r="AF86" s="11"/>
    </row>
    <row r="87" spans="2:35" x14ac:dyDescent="0.2">
      <c r="C87" t="s">
        <v>80</v>
      </c>
      <c r="D87" s="9" t="s">
        <v>25</v>
      </c>
      <c r="E87" s="9" t="s">
        <v>114</v>
      </c>
      <c r="F87" s="9"/>
      <c r="G87">
        <v>32</v>
      </c>
      <c r="H87" s="6">
        <v>4.3444097222222204</v>
      </c>
      <c r="I87" s="11"/>
      <c r="J87">
        <v>124</v>
      </c>
      <c r="K87" s="5">
        <v>132.96875</v>
      </c>
      <c r="L87">
        <v>161</v>
      </c>
      <c r="M87" s="11"/>
      <c r="N87">
        <v>0</v>
      </c>
      <c r="O87" s="5">
        <v>9.56</v>
      </c>
      <c r="P87">
        <v>30</v>
      </c>
      <c r="Q87" s="11"/>
      <c r="R87">
        <v>95</v>
      </c>
      <c r="S87" s="5">
        <v>125.5</v>
      </c>
      <c r="T87">
        <v>145</v>
      </c>
      <c r="U87" s="14"/>
      <c r="V87">
        <v>16</v>
      </c>
      <c r="W87" s="6">
        <v>2.9157638888888888</v>
      </c>
      <c r="X87" s="11"/>
      <c r="Y87">
        <v>124</v>
      </c>
      <c r="Z87" s="5">
        <v>135.875</v>
      </c>
      <c r="AA87">
        <v>159</v>
      </c>
      <c r="AB87" s="11"/>
      <c r="AC87">
        <v>29</v>
      </c>
      <c r="AD87" s="5">
        <v>50.125</v>
      </c>
      <c r="AE87">
        <v>64</v>
      </c>
      <c r="AF87" s="11"/>
      <c r="AG87">
        <v>60</v>
      </c>
      <c r="AH87" s="5">
        <v>85.75</v>
      </c>
      <c r="AI87">
        <v>124</v>
      </c>
    </row>
    <row r="88" spans="2:35" x14ac:dyDescent="0.2">
      <c r="D88" s="9"/>
      <c r="E88" s="9"/>
      <c r="F88" s="9"/>
      <c r="H88" s="6"/>
      <c r="I88" s="11"/>
      <c r="M88" s="11"/>
      <c r="Q88" s="11"/>
      <c r="U88" s="14"/>
      <c r="W88" s="6"/>
      <c r="X88" s="11"/>
      <c r="AB88" s="11"/>
      <c r="AF88" s="11"/>
    </row>
    <row r="89" spans="2:35" x14ac:dyDescent="0.2">
      <c r="C89" t="s">
        <v>80</v>
      </c>
      <c r="D89" s="9" t="s">
        <v>42</v>
      </c>
      <c r="E89" s="9" t="s">
        <v>129</v>
      </c>
      <c r="F89" s="9"/>
      <c r="G89">
        <v>3</v>
      </c>
      <c r="H89" s="6">
        <v>4.0438888888888886</v>
      </c>
      <c r="I89" s="11"/>
      <c r="J89">
        <v>131</v>
      </c>
      <c r="K89" s="5">
        <v>136.66666666666666</v>
      </c>
      <c r="L89">
        <v>142</v>
      </c>
      <c r="M89" s="11"/>
      <c r="N89">
        <v>13</v>
      </c>
      <c r="O89" s="5">
        <v>14</v>
      </c>
      <c r="P89">
        <v>15</v>
      </c>
      <c r="Q89" s="11"/>
      <c r="R89">
        <v>124</v>
      </c>
      <c r="S89" s="5">
        <v>127.33333333333333</v>
      </c>
      <c r="T89">
        <v>131</v>
      </c>
      <c r="U89" s="14"/>
      <c r="V89">
        <v>3</v>
      </c>
      <c r="W89" s="6">
        <v>3.7781481481481478</v>
      </c>
      <c r="X89" s="11"/>
      <c r="Y89">
        <v>125</v>
      </c>
      <c r="Z89" s="5">
        <v>149.33333333333334</v>
      </c>
      <c r="AA89">
        <v>195</v>
      </c>
      <c r="AB89" s="11"/>
      <c r="AC89">
        <v>28</v>
      </c>
      <c r="AD89" s="5">
        <v>49.666666666666664</v>
      </c>
      <c r="AE89">
        <v>64</v>
      </c>
      <c r="AF89" s="11"/>
      <c r="AG89">
        <v>61</v>
      </c>
      <c r="AH89" s="5">
        <v>99.666666666666671</v>
      </c>
      <c r="AI89">
        <v>138</v>
      </c>
    </row>
    <row r="90" spans="2:35" x14ac:dyDescent="0.2">
      <c r="C90" t="s">
        <v>80</v>
      </c>
      <c r="D90" s="9" t="s">
        <v>44</v>
      </c>
      <c r="E90" s="9" t="s">
        <v>130</v>
      </c>
      <c r="F90" s="9"/>
      <c r="G90">
        <v>0</v>
      </c>
      <c r="H90" s="6"/>
      <c r="I90" s="11"/>
      <c r="M90" s="11"/>
      <c r="Q90" s="11"/>
      <c r="U90" s="14"/>
      <c r="V90">
        <v>2</v>
      </c>
      <c r="W90" s="6">
        <v>2.5563888888888888</v>
      </c>
      <c r="X90" s="11"/>
      <c r="Y90">
        <v>124</v>
      </c>
      <c r="Z90" s="5">
        <v>125.5</v>
      </c>
      <c r="AA90">
        <v>127</v>
      </c>
      <c r="AB90" s="11"/>
      <c r="AC90">
        <v>60</v>
      </c>
      <c r="AD90" s="5">
        <v>62</v>
      </c>
      <c r="AE90">
        <v>64</v>
      </c>
      <c r="AF90" s="11"/>
      <c r="AG90">
        <v>63</v>
      </c>
      <c r="AH90" s="5">
        <v>63.5</v>
      </c>
      <c r="AI90">
        <v>64</v>
      </c>
    </row>
    <row r="91" spans="2:35" x14ac:dyDescent="0.2">
      <c r="D91" s="9"/>
      <c r="E91" s="9"/>
      <c r="F91" s="9"/>
      <c r="H91" s="6"/>
      <c r="I91" s="11"/>
      <c r="M91" s="11"/>
      <c r="Q91" s="11"/>
      <c r="U91" s="14"/>
      <c r="W91" s="6"/>
      <c r="X91" s="11"/>
      <c r="AB91" s="11"/>
      <c r="AF91" s="11"/>
    </row>
    <row r="92" spans="2:35" x14ac:dyDescent="0.2">
      <c r="C92" t="s">
        <v>47</v>
      </c>
      <c r="D92" s="9" t="s">
        <v>19</v>
      </c>
      <c r="E92" s="9" t="s">
        <v>154</v>
      </c>
      <c r="F92" s="9"/>
      <c r="G92">
        <v>3</v>
      </c>
      <c r="H92" s="6">
        <v>4.3753703703703701</v>
      </c>
      <c r="I92" s="11"/>
      <c r="J92">
        <v>124</v>
      </c>
      <c r="K92" s="5">
        <v>129.66666666666666</v>
      </c>
      <c r="L92">
        <v>141</v>
      </c>
      <c r="M92" s="11"/>
      <c r="N92">
        <v>7</v>
      </c>
      <c r="O92" s="5">
        <v>12.333333333333334</v>
      </c>
      <c r="P92">
        <v>18</v>
      </c>
      <c r="Q92" s="11"/>
      <c r="R92">
        <v>112</v>
      </c>
      <c r="S92" s="5">
        <v>117.33333333333333</v>
      </c>
      <c r="T92">
        <v>123</v>
      </c>
      <c r="U92" s="14"/>
      <c r="V92">
        <v>11</v>
      </c>
      <c r="W92" s="6">
        <v>2.8802525252525255</v>
      </c>
      <c r="X92" s="11"/>
      <c r="Y92">
        <v>123</v>
      </c>
      <c r="Z92" s="5">
        <v>135.27272727272728</v>
      </c>
      <c r="AA92">
        <v>159</v>
      </c>
      <c r="AB92" s="11"/>
      <c r="AC92">
        <v>59</v>
      </c>
      <c r="AD92" s="5">
        <v>63.272727272727273</v>
      </c>
      <c r="AE92">
        <v>72</v>
      </c>
      <c r="AF92" s="11"/>
      <c r="AG92">
        <v>59</v>
      </c>
      <c r="AH92" s="5">
        <v>72</v>
      </c>
      <c r="AI92">
        <v>96</v>
      </c>
    </row>
    <row r="93" spans="2:35" x14ac:dyDescent="0.2">
      <c r="C93" t="s">
        <v>47</v>
      </c>
      <c r="D93" s="9" t="s">
        <v>24</v>
      </c>
      <c r="E93" s="9" t="s">
        <v>112</v>
      </c>
      <c r="F93" s="9"/>
      <c r="G93">
        <v>1</v>
      </c>
      <c r="H93" s="6">
        <v>6.3022222222222224</v>
      </c>
      <c r="I93" s="11"/>
      <c r="J93">
        <v>145</v>
      </c>
      <c r="K93" s="5">
        <v>145</v>
      </c>
      <c r="L93">
        <v>145</v>
      </c>
      <c r="M93" s="11"/>
      <c r="N93">
        <v>47</v>
      </c>
      <c r="O93" s="5">
        <v>47</v>
      </c>
      <c r="P93">
        <v>47</v>
      </c>
      <c r="Q93" s="11"/>
      <c r="R93">
        <v>98</v>
      </c>
      <c r="S93" s="5">
        <v>98</v>
      </c>
      <c r="T93">
        <v>98</v>
      </c>
      <c r="U93" s="14"/>
      <c r="V93">
        <v>3</v>
      </c>
      <c r="W93" s="6">
        <v>2.9235185185185188</v>
      </c>
      <c r="X93" s="11"/>
      <c r="Y93">
        <v>125</v>
      </c>
      <c r="Z93" s="5">
        <v>135</v>
      </c>
      <c r="AA93">
        <v>150</v>
      </c>
      <c r="AB93" s="11"/>
      <c r="AC93">
        <v>38</v>
      </c>
      <c r="AD93" s="5">
        <v>56</v>
      </c>
      <c r="AE93">
        <v>75</v>
      </c>
      <c r="AF93" s="11"/>
      <c r="AG93">
        <v>75</v>
      </c>
      <c r="AH93" s="5">
        <v>79</v>
      </c>
      <c r="AI93">
        <v>87</v>
      </c>
    </row>
    <row r="94" spans="2:35" x14ac:dyDescent="0.2">
      <c r="C94" t="s">
        <v>47</v>
      </c>
      <c r="D94" s="9" t="s">
        <v>36</v>
      </c>
      <c r="E94" s="9" t="s">
        <v>123</v>
      </c>
      <c r="F94" s="9"/>
      <c r="G94">
        <v>72</v>
      </c>
      <c r="H94" s="6">
        <v>4.1009876543209884</v>
      </c>
      <c r="I94" s="11"/>
      <c r="J94">
        <v>124</v>
      </c>
      <c r="K94" s="5">
        <v>131.19444444444446</v>
      </c>
      <c r="L94">
        <v>166</v>
      </c>
      <c r="M94" s="11"/>
      <c r="N94">
        <v>3</v>
      </c>
      <c r="O94" s="5">
        <v>14.368421052631579</v>
      </c>
      <c r="P94">
        <v>50</v>
      </c>
      <c r="Q94" s="11"/>
      <c r="R94">
        <v>85</v>
      </c>
      <c r="S94" s="5">
        <v>119.81944444444444</v>
      </c>
      <c r="T94">
        <v>137</v>
      </c>
      <c r="U94" s="14"/>
      <c r="V94">
        <v>64</v>
      </c>
      <c r="W94" s="6">
        <v>2.8800868055555546</v>
      </c>
      <c r="X94" s="11"/>
      <c r="Y94">
        <v>124</v>
      </c>
      <c r="Z94" s="5">
        <v>131.671875</v>
      </c>
      <c r="AA94">
        <v>157</v>
      </c>
      <c r="AB94" s="11"/>
      <c r="AC94">
        <v>26</v>
      </c>
      <c r="AD94" s="5">
        <v>56.96875</v>
      </c>
      <c r="AE94">
        <v>79</v>
      </c>
      <c r="AF94" s="11"/>
      <c r="AG94">
        <v>45</v>
      </c>
      <c r="AH94" s="5">
        <v>74.703125</v>
      </c>
      <c r="AI94">
        <v>112</v>
      </c>
    </row>
    <row r="95" spans="2:35" x14ac:dyDescent="0.2">
      <c r="C95" t="s">
        <v>47</v>
      </c>
      <c r="D95" s="9" t="s">
        <v>37</v>
      </c>
      <c r="E95" s="9" t="s">
        <v>124</v>
      </c>
      <c r="F95" s="9"/>
      <c r="G95">
        <v>11</v>
      </c>
      <c r="H95" s="6">
        <v>4.6726767676767675</v>
      </c>
      <c r="I95" s="11"/>
      <c r="J95">
        <v>126</v>
      </c>
      <c r="K95" s="5">
        <v>139.90909090909091</v>
      </c>
      <c r="L95">
        <v>157</v>
      </c>
      <c r="M95" s="11"/>
      <c r="N95">
        <v>3</v>
      </c>
      <c r="O95" s="5">
        <v>16.666666666666668</v>
      </c>
      <c r="P95">
        <v>50</v>
      </c>
      <c r="Q95" s="11"/>
      <c r="R95">
        <v>105</v>
      </c>
      <c r="S95" s="5">
        <v>126.27272727272727</v>
      </c>
      <c r="T95">
        <v>145</v>
      </c>
      <c r="U95" s="14"/>
      <c r="V95">
        <v>16</v>
      </c>
      <c r="W95" s="6">
        <v>3.0461458333333331</v>
      </c>
      <c r="X95" s="11"/>
      <c r="Y95">
        <v>124</v>
      </c>
      <c r="Z95" s="5">
        <v>136.8125</v>
      </c>
      <c r="AA95">
        <v>155</v>
      </c>
      <c r="AB95" s="11"/>
      <c r="AC95">
        <v>32</v>
      </c>
      <c r="AD95" s="5">
        <v>56.25</v>
      </c>
      <c r="AE95">
        <v>67</v>
      </c>
      <c r="AF95" s="11"/>
      <c r="AG95">
        <v>67</v>
      </c>
      <c r="AH95" s="5">
        <v>80.5625</v>
      </c>
      <c r="AI95">
        <v>113</v>
      </c>
    </row>
    <row r="96" spans="2:35" x14ac:dyDescent="0.2">
      <c r="C96" t="s">
        <v>47</v>
      </c>
      <c r="D96" s="9" t="s">
        <v>67</v>
      </c>
      <c r="E96" s="9" t="s">
        <v>145</v>
      </c>
      <c r="F96" s="9"/>
      <c r="G96">
        <v>2</v>
      </c>
      <c r="H96" s="6">
        <v>4.0438888888888886</v>
      </c>
      <c r="I96" s="11"/>
      <c r="J96">
        <v>124</v>
      </c>
      <c r="K96" s="5">
        <v>145</v>
      </c>
      <c r="L96">
        <v>166</v>
      </c>
      <c r="M96" s="11"/>
      <c r="N96">
        <v>3</v>
      </c>
      <c r="O96" s="5">
        <v>17</v>
      </c>
      <c r="P96">
        <v>31</v>
      </c>
      <c r="Q96" s="11"/>
      <c r="R96">
        <v>121</v>
      </c>
      <c r="S96" s="5">
        <v>128</v>
      </c>
      <c r="T96">
        <v>135</v>
      </c>
      <c r="U96" s="14"/>
      <c r="V96">
        <v>2</v>
      </c>
      <c r="W96" s="6">
        <v>2.9855555555555555</v>
      </c>
      <c r="X96" s="11"/>
      <c r="Y96">
        <v>132</v>
      </c>
      <c r="Z96" s="5">
        <v>142</v>
      </c>
      <c r="AA96">
        <v>152</v>
      </c>
      <c r="AB96" s="11"/>
      <c r="AC96">
        <v>56</v>
      </c>
      <c r="AD96" s="5">
        <v>62.5</v>
      </c>
      <c r="AE96">
        <v>69</v>
      </c>
      <c r="AF96" s="11"/>
      <c r="AG96">
        <v>76</v>
      </c>
      <c r="AH96" s="5">
        <v>79.5</v>
      </c>
      <c r="AI96">
        <v>83</v>
      </c>
    </row>
    <row r="97" spans="3:35" x14ac:dyDescent="0.2">
      <c r="D97" s="9"/>
      <c r="E97" s="9"/>
      <c r="F97" s="9"/>
      <c r="H97" s="6"/>
      <c r="I97" s="11"/>
      <c r="M97" s="11"/>
      <c r="Q97" s="11"/>
      <c r="U97" s="14"/>
      <c r="W97" s="6"/>
      <c r="X97" s="11"/>
      <c r="AB97" s="11"/>
      <c r="AF97" s="11"/>
    </row>
    <row r="98" spans="3:35" x14ac:dyDescent="0.2">
      <c r="C98" t="s">
        <v>76</v>
      </c>
      <c r="D98" s="9" t="s">
        <v>53</v>
      </c>
      <c r="E98" s="9" t="s">
        <v>132</v>
      </c>
      <c r="F98" s="9"/>
      <c r="G98">
        <v>47</v>
      </c>
      <c r="H98" s="6">
        <v>4.4057683215130004</v>
      </c>
      <c r="I98" s="11"/>
      <c r="J98">
        <v>128</v>
      </c>
      <c r="K98" s="5">
        <v>143.38297872340425</v>
      </c>
      <c r="L98">
        <v>172</v>
      </c>
      <c r="M98" s="11"/>
      <c r="N98">
        <v>3</v>
      </c>
      <c r="O98" s="5">
        <v>16.642857142857142</v>
      </c>
      <c r="P98">
        <v>43</v>
      </c>
      <c r="Q98" s="11"/>
      <c r="R98">
        <v>99</v>
      </c>
      <c r="S98" s="5">
        <v>128.51063829787233</v>
      </c>
      <c r="T98">
        <v>154</v>
      </c>
      <c r="U98" s="14"/>
      <c r="V98">
        <v>41</v>
      </c>
      <c r="W98" s="6">
        <v>2.8855555555555545</v>
      </c>
      <c r="X98" s="11"/>
      <c r="Y98">
        <v>128</v>
      </c>
      <c r="Z98" s="5">
        <v>144.80487804878049</v>
      </c>
      <c r="AA98">
        <v>186</v>
      </c>
      <c r="AB98" s="11"/>
      <c r="AC98">
        <v>34</v>
      </c>
      <c r="AD98" s="5">
        <v>61.707317073170735</v>
      </c>
      <c r="AE98">
        <v>83</v>
      </c>
      <c r="AF98" s="11"/>
      <c r="AG98">
        <v>67</v>
      </c>
      <c r="AH98" s="5">
        <v>83.097560975609753</v>
      </c>
      <c r="AI98">
        <v>122</v>
      </c>
    </row>
    <row r="99" spans="3:35" x14ac:dyDescent="0.2">
      <c r="D99" s="9"/>
      <c r="E99" s="9"/>
      <c r="F99" s="9"/>
      <c r="H99" s="6"/>
      <c r="I99" s="11"/>
      <c r="M99" s="11"/>
      <c r="Q99" s="11"/>
      <c r="U99" s="14"/>
      <c r="W99" s="6"/>
      <c r="X99" s="11"/>
      <c r="AB99" s="11"/>
      <c r="AF99" s="11"/>
    </row>
    <row r="100" spans="3:35" x14ac:dyDescent="0.2">
      <c r="C100" t="s">
        <v>59</v>
      </c>
      <c r="D100" s="9" t="s">
        <v>52</v>
      </c>
      <c r="E100" s="9" t="s">
        <v>136</v>
      </c>
      <c r="F100" s="9"/>
      <c r="G100">
        <v>3</v>
      </c>
      <c r="H100" s="6">
        <v>4.3114814814814819</v>
      </c>
      <c r="I100" s="11"/>
      <c r="J100">
        <v>125</v>
      </c>
      <c r="K100" s="5">
        <v>135.33333333333334</v>
      </c>
      <c r="L100">
        <v>150</v>
      </c>
      <c r="M100" s="11"/>
      <c r="N100">
        <v>6</v>
      </c>
      <c r="O100" s="5">
        <v>14.666666666666666</v>
      </c>
      <c r="P100">
        <v>26</v>
      </c>
      <c r="Q100" s="11"/>
      <c r="R100">
        <v>119</v>
      </c>
      <c r="S100" s="5">
        <v>120.66666666666667</v>
      </c>
      <c r="T100">
        <v>124</v>
      </c>
      <c r="U100" s="14"/>
      <c r="V100">
        <v>2</v>
      </c>
      <c r="W100" s="6">
        <v>3.3230555555555554</v>
      </c>
      <c r="X100" s="11"/>
      <c r="Y100">
        <v>137</v>
      </c>
      <c r="Z100" s="5">
        <v>144</v>
      </c>
      <c r="AA100">
        <v>151</v>
      </c>
      <c r="AB100" s="11"/>
      <c r="AC100">
        <v>40</v>
      </c>
      <c r="AD100" s="5">
        <v>52</v>
      </c>
      <c r="AE100">
        <v>64</v>
      </c>
      <c r="AF100" s="11"/>
      <c r="AG100">
        <v>87</v>
      </c>
      <c r="AH100" s="5">
        <v>92</v>
      </c>
      <c r="AI100">
        <v>97</v>
      </c>
    </row>
    <row r="101" spans="3:35" x14ac:dyDescent="0.2">
      <c r="C101" t="s">
        <v>59</v>
      </c>
      <c r="D101" s="9" t="s">
        <v>59</v>
      </c>
      <c r="E101" s="9" t="s">
        <v>137</v>
      </c>
      <c r="F101" s="9"/>
      <c r="G101">
        <v>2</v>
      </c>
      <c r="H101" s="6">
        <v>4.5411111111111104</v>
      </c>
      <c r="I101" s="11"/>
      <c r="J101">
        <v>121</v>
      </c>
      <c r="K101" s="5">
        <v>121</v>
      </c>
      <c r="L101">
        <v>121</v>
      </c>
      <c r="M101" s="11"/>
      <c r="Q101" s="11"/>
      <c r="R101">
        <v>121</v>
      </c>
      <c r="S101" s="5">
        <v>121</v>
      </c>
      <c r="T101">
        <v>121</v>
      </c>
      <c r="U101" s="14"/>
      <c r="V101">
        <v>6</v>
      </c>
      <c r="W101" s="6">
        <v>2.4906481481481482</v>
      </c>
      <c r="X101" s="11"/>
      <c r="Y101">
        <v>122</v>
      </c>
      <c r="Z101" s="5">
        <v>128.33333333333334</v>
      </c>
      <c r="AA101">
        <v>138</v>
      </c>
      <c r="AB101" s="11"/>
      <c r="AC101">
        <v>42</v>
      </c>
      <c r="AD101" s="5">
        <v>57.833333333333336</v>
      </c>
      <c r="AE101">
        <v>68</v>
      </c>
      <c r="AF101" s="11"/>
      <c r="AG101">
        <v>59</v>
      </c>
      <c r="AH101" s="5">
        <v>70.5</v>
      </c>
      <c r="AI101">
        <v>86</v>
      </c>
    </row>
    <row r="102" spans="3:35" x14ac:dyDescent="0.2">
      <c r="C102" t="s">
        <v>59</v>
      </c>
      <c r="D102" s="9" t="s">
        <v>60</v>
      </c>
      <c r="E102" s="9" t="s">
        <v>138</v>
      </c>
      <c r="F102" s="9"/>
      <c r="G102">
        <v>3</v>
      </c>
      <c r="H102" s="6">
        <v>4.2346296296296293</v>
      </c>
      <c r="I102" s="11"/>
      <c r="J102">
        <v>131</v>
      </c>
      <c r="K102" s="5">
        <v>134.66666666666666</v>
      </c>
      <c r="L102">
        <v>137</v>
      </c>
      <c r="M102" s="11"/>
      <c r="N102">
        <v>3</v>
      </c>
      <c r="O102" s="5">
        <v>3</v>
      </c>
      <c r="P102">
        <v>3</v>
      </c>
      <c r="Q102" s="11"/>
      <c r="R102">
        <v>131</v>
      </c>
      <c r="S102" s="5">
        <v>132.66666666666666</v>
      </c>
      <c r="T102">
        <v>134</v>
      </c>
      <c r="U102" s="14"/>
      <c r="V102">
        <v>3</v>
      </c>
      <c r="W102" s="6">
        <v>2.8661111111111111</v>
      </c>
      <c r="X102" s="11"/>
      <c r="Y102">
        <v>122</v>
      </c>
      <c r="Z102" s="5">
        <v>130.33333333333334</v>
      </c>
      <c r="AA102">
        <v>136</v>
      </c>
      <c r="AB102" s="11"/>
      <c r="AC102">
        <v>32</v>
      </c>
      <c r="AD102" s="5">
        <v>53</v>
      </c>
      <c r="AE102">
        <v>64</v>
      </c>
      <c r="AF102" s="11"/>
      <c r="AG102">
        <v>70</v>
      </c>
      <c r="AH102" s="5">
        <v>77.333333333333329</v>
      </c>
      <c r="AI102">
        <v>90</v>
      </c>
    </row>
    <row r="103" spans="3:35" x14ac:dyDescent="0.2">
      <c r="C103" t="s">
        <v>59</v>
      </c>
      <c r="D103" s="9" t="s">
        <v>69</v>
      </c>
      <c r="E103" s="9" t="s">
        <v>146</v>
      </c>
      <c r="F103" s="9"/>
      <c r="G103">
        <v>12</v>
      </c>
      <c r="H103" s="6">
        <v>4.2221296296296282</v>
      </c>
      <c r="I103" s="11"/>
      <c r="J103">
        <v>121</v>
      </c>
      <c r="K103" s="5">
        <v>131.33333333333334</v>
      </c>
      <c r="L103">
        <v>163</v>
      </c>
      <c r="M103" s="11"/>
      <c r="N103">
        <v>3</v>
      </c>
      <c r="O103" s="5">
        <v>9.8181818181818183</v>
      </c>
      <c r="P103">
        <v>33</v>
      </c>
      <c r="Q103" s="11"/>
      <c r="R103">
        <v>109</v>
      </c>
      <c r="S103" s="5">
        <v>122.33333333333333</v>
      </c>
      <c r="T103">
        <v>144</v>
      </c>
      <c r="U103" s="14"/>
      <c r="V103">
        <v>6</v>
      </c>
      <c r="W103" s="6">
        <v>2.7693518518518521</v>
      </c>
      <c r="X103" s="11"/>
      <c r="Y103">
        <v>123</v>
      </c>
      <c r="Z103" s="5">
        <v>131.5</v>
      </c>
      <c r="AA103">
        <v>143</v>
      </c>
      <c r="AB103" s="11"/>
      <c r="AC103">
        <v>35</v>
      </c>
      <c r="AD103" s="5">
        <v>56.666666666666664</v>
      </c>
      <c r="AE103">
        <v>73</v>
      </c>
      <c r="AF103" s="11"/>
      <c r="AG103">
        <v>53</v>
      </c>
      <c r="AH103" s="5">
        <v>74.833333333333329</v>
      </c>
      <c r="AI103">
        <v>95</v>
      </c>
    </row>
    <row r="104" spans="3:35" x14ac:dyDescent="0.2">
      <c r="D104" s="9"/>
      <c r="E104" s="9"/>
      <c r="F104" s="9"/>
      <c r="H104" s="6"/>
      <c r="I104" s="11"/>
      <c r="M104" s="11"/>
      <c r="Q104" s="11"/>
      <c r="U104" s="14"/>
      <c r="W104" s="6"/>
      <c r="X104" s="11"/>
      <c r="AB104" s="11"/>
      <c r="AF104" s="11"/>
    </row>
    <row r="105" spans="3:35" x14ac:dyDescent="0.2">
      <c r="C105" t="s">
        <v>66</v>
      </c>
      <c r="D105" s="9" t="s">
        <v>66</v>
      </c>
      <c r="E105" s="9" t="s">
        <v>155</v>
      </c>
      <c r="F105" s="9"/>
      <c r="G105">
        <v>66</v>
      </c>
      <c r="H105" s="6">
        <v>4.0559259259259246</v>
      </c>
      <c r="I105" s="11"/>
      <c r="J105">
        <v>120</v>
      </c>
      <c r="K105" s="5">
        <v>129.92424242424244</v>
      </c>
      <c r="L105">
        <v>176</v>
      </c>
      <c r="M105" s="11"/>
      <c r="N105">
        <v>3</v>
      </c>
      <c r="O105" s="5">
        <v>9.117647058823529</v>
      </c>
      <c r="P105">
        <v>33</v>
      </c>
      <c r="Q105" s="11"/>
      <c r="R105">
        <v>95</v>
      </c>
      <c r="S105" s="5">
        <v>122.87878787878788</v>
      </c>
      <c r="T105">
        <v>148</v>
      </c>
      <c r="U105" s="14"/>
      <c r="V105">
        <v>45</v>
      </c>
      <c r="W105" s="6">
        <v>2.7742592592592588</v>
      </c>
      <c r="X105" s="11"/>
      <c r="Y105">
        <v>120</v>
      </c>
      <c r="Z105" s="5">
        <v>131.62222222222223</v>
      </c>
      <c r="AA105">
        <v>180</v>
      </c>
      <c r="AB105" s="11"/>
      <c r="AC105">
        <v>19</v>
      </c>
      <c r="AD105" s="5">
        <v>54.111111111111114</v>
      </c>
      <c r="AE105">
        <v>75</v>
      </c>
      <c r="AF105" s="11"/>
      <c r="AG105">
        <v>54</v>
      </c>
      <c r="AH105" s="5">
        <v>77.511111111111106</v>
      </c>
      <c r="AI105">
        <v>115</v>
      </c>
    </row>
    <row r="106" spans="3:35" x14ac:dyDescent="0.2">
      <c r="D106" s="9"/>
      <c r="E106" s="9"/>
      <c r="F106" s="9"/>
      <c r="H106" s="6"/>
      <c r="I106" s="11"/>
      <c r="M106" s="11"/>
      <c r="Q106" s="11"/>
      <c r="U106" s="14"/>
      <c r="W106" s="6"/>
      <c r="X106" s="11"/>
      <c r="AB106" s="11"/>
      <c r="AF106" s="11"/>
    </row>
    <row r="107" spans="3:35" x14ac:dyDescent="0.2">
      <c r="D107" s="9"/>
      <c r="E107" s="9"/>
      <c r="F107" s="9"/>
      <c r="H107" s="6"/>
      <c r="I107" s="11"/>
      <c r="M107" s="11"/>
      <c r="Q107" s="11"/>
      <c r="U107" s="14"/>
      <c r="W107" s="6"/>
      <c r="X107" s="11"/>
      <c r="AB107" s="11"/>
      <c r="AF107" s="11"/>
    </row>
    <row r="108" spans="3:35" x14ac:dyDescent="0.2">
      <c r="D108" s="9" t="s">
        <v>159</v>
      </c>
      <c r="E108" s="9" t="s">
        <v>160</v>
      </c>
      <c r="F108" s="9"/>
      <c r="G108">
        <v>11</v>
      </c>
      <c r="H108" s="6">
        <v>4.6610606060606061</v>
      </c>
      <c r="I108" s="11"/>
      <c r="J108">
        <v>120</v>
      </c>
      <c r="K108" s="5">
        <v>129.45454545454547</v>
      </c>
      <c r="L108">
        <v>142</v>
      </c>
      <c r="M108" s="11"/>
      <c r="N108">
        <v>3</v>
      </c>
      <c r="O108" s="5">
        <v>17.777777777777779</v>
      </c>
      <c r="P108">
        <v>64</v>
      </c>
      <c r="Q108" s="11"/>
      <c r="R108">
        <v>66</v>
      </c>
      <c r="S108" s="5">
        <v>114.90909090909091</v>
      </c>
      <c r="T108">
        <v>142</v>
      </c>
      <c r="U108" s="14"/>
      <c r="V108">
        <v>15</v>
      </c>
      <c r="W108" s="6">
        <v>3.2248148148148141</v>
      </c>
      <c r="X108" s="11"/>
      <c r="Y108">
        <v>120</v>
      </c>
      <c r="Z108" s="5">
        <v>126.73333333333333</v>
      </c>
      <c r="AA108">
        <v>142</v>
      </c>
      <c r="AB108" s="11"/>
      <c r="AC108">
        <v>29</v>
      </c>
      <c r="AD108" s="5">
        <v>54.6</v>
      </c>
      <c r="AE108">
        <v>70</v>
      </c>
      <c r="AF108" s="11"/>
      <c r="AG108">
        <v>52</v>
      </c>
      <c r="AH108" s="5">
        <v>72.13333333333334</v>
      </c>
      <c r="AI108">
        <v>93</v>
      </c>
    </row>
    <row r="109" spans="3:35" x14ac:dyDescent="0.2">
      <c r="D109" s="9"/>
      <c r="E109" s="9"/>
      <c r="F109" s="9"/>
      <c r="H109" s="6"/>
      <c r="I109" s="11"/>
      <c r="M109" s="11"/>
      <c r="Q109" s="11"/>
      <c r="U109" s="14"/>
      <c r="W109" s="6"/>
      <c r="X109" s="11"/>
      <c r="AB109" s="11"/>
      <c r="AF109" s="11"/>
    </row>
    <row r="110" spans="3:35" x14ac:dyDescent="0.2">
      <c r="D110" s="9"/>
      <c r="E110" s="9"/>
      <c r="F110" s="9"/>
      <c r="H110" s="6"/>
      <c r="I110" s="11"/>
      <c r="M110" s="11"/>
      <c r="Q110" s="11"/>
      <c r="U110" s="14"/>
      <c r="W110" s="6"/>
      <c r="X110" s="11"/>
      <c r="AB110" s="11"/>
      <c r="AF110" s="11"/>
    </row>
    <row r="111" spans="3:35" x14ac:dyDescent="0.2">
      <c r="D111" s="9"/>
      <c r="E111" s="9"/>
      <c r="F111" s="9"/>
      <c r="H111" s="6"/>
      <c r="I111" s="11"/>
      <c r="M111" s="11"/>
      <c r="Q111" s="11"/>
      <c r="U111" s="14"/>
      <c r="W111" s="6"/>
      <c r="X111" s="11"/>
      <c r="AB111" s="11"/>
      <c r="AF111" s="11"/>
    </row>
    <row r="112" spans="3:35" x14ac:dyDescent="0.2">
      <c r="D112" s="9"/>
      <c r="E112" s="18" t="s">
        <v>167</v>
      </c>
      <c r="F112" s="9"/>
      <c r="G112">
        <v>828</v>
      </c>
      <c r="H112" s="6">
        <v>4.1973577563070181</v>
      </c>
      <c r="I112" s="11"/>
      <c r="J112">
        <v>120</v>
      </c>
      <c r="K112" s="5">
        <v>132.0108695652174</v>
      </c>
      <c r="L112">
        <v>176</v>
      </c>
      <c r="M112" s="11"/>
      <c r="N112">
        <v>0</v>
      </c>
      <c r="O112" s="5">
        <v>13.29803328290469</v>
      </c>
      <c r="P112">
        <v>64</v>
      </c>
      <c r="Q112" s="11"/>
      <c r="R112">
        <v>66</v>
      </c>
      <c r="S112" s="5">
        <v>121.39492753623189</v>
      </c>
      <c r="T112">
        <v>154</v>
      </c>
      <c r="U112" s="14"/>
      <c r="V112">
        <v>538</v>
      </c>
      <c r="W112" s="6">
        <v>2.9259727385378005</v>
      </c>
      <c r="X112" s="11"/>
      <c r="Y112">
        <v>120</v>
      </c>
      <c r="Z112" s="5">
        <v>132.99628252788105</v>
      </c>
      <c r="AA112">
        <v>195</v>
      </c>
      <c r="AB112" s="11"/>
      <c r="AC112">
        <v>12</v>
      </c>
      <c r="AD112" s="5">
        <v>55.040892193308551</v>
      </c>
      <c r="AE112">
        <v>88</v>
      </c>
      <c r="AF112" s="11"/>
      <c r="AG112">
        <v>38</v>
      </c>
      <c r="AH112" s="5">
        <v>77.955390334572485</v>
      </c>
      <c r="AI112">
        <v>152</v>
      </c>
    </row>
    <row r="113" spans="4:34" x14ac:dyDescent="0.2">
      <c r="D113" s="9"/>
      <c r="E113" s="9"/>
      <c r="F113" s="9"/>
      <c r="H113" s="6"/>
      <c r="I113" s="11"/>
      <c r="M113" s="11"/>
      <c r="Q113" s="11"/>
      <c r="U113" s="14"/>
      <c r="W113" s="6"/>
      <c r="X113" s="11"/>
      <c r="AB113" s="11"/>
      <c r="AF113" s="11"/>
    </row>
    <row r="114" spans="4:34" s="19" customFormat="1" ht="12" x14ac:dyDescent="0.2">
      <c r="D114" s="20"/>
      <c r="E114" s="20"/>
      <c r="F114" s="20"/>
      <c r="H114" s="21"/>
      <c r="I114" s="22"/>
      <c r="K114" s="23"/>
      <c r="M114" s="22"/>
      <c r="O114" s="23"/>
      <c r="Q114" s="22"/>
      <c r="S114" s="23"/>
      <c r="U114" s="24"/>
      <c r="W114" s="21"/>
      <c r="X114" s="22"/>
      <c r="Z114" s="23"/>
      <c r="AB114" s="22"/>
      <c r="AD114" s="23"/>
      <c r="AF114" s="22"/>
      <c r="AH114" s="23"/>
    </row>
    <row r="115" spans="4:34" s="19" customFormat="1" ht="12" x14ac:dyDescent="0.2">
      <c r="D115" s="25" t="s">
        <v>172</v>
      </c>
      <c r="E115" s="19" t="s">
        <v>173</v>
      </c>
      <c r="I115" s="26"/>
      <c r="K115" s="23"/>
      <c r="M115" s="26"/>
      <c r="O115" s="23"/>
      <c r="Q115" s="26"/>
      <c r="S115" s="23"/>
      <c r="U115" s="24"/>
      <c r="X115" s="26"/>
      <c r="Z115" s="23"/>
      <c r="AB115" s="26"/>
      <c r="AD115" s="23"/>
      <c r="AF115" s="26"/>
      <c r="AH115" s="23"/>
    </row>
    <row r="116" spans="4:34" s="19" customFormat="1" ht="12" x14ac:dyDescent="0.2">
      <c r="K116" s="23"/>
      <c r="O116" s="23"/>
      <c r="S116" s="23"/>
      <c r="Z116" s="23"/>
      <c r="AD116" s="23"/>
      <c r="AH116" s="23"/>
    </row>
  </sheetData>
  <printOptions gridLines="1"/>
  <pageMargins left="0.25" right="0.25" top="0.75" bottom="0.75" header="0.3" footer="0.3"/>
  <pageSetup scale="75" orientation="landscape" r:id="rId1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1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bestFit="1" customWidth="1"/>
    <col min="3" max="3" width="6.5703125" customWidth="1"/>
    <col min="4" max="4" width="10.8554687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5" customWidth="1"/>
    <col min="12" max="12" width="4.5703125" customWidth="1"/>
    <col min="13" max="13" width="0.85546875" customWidth="1"/>
    <col min="14" max="14" width="4.5703125" customWidth="1"/>
    <col min="15" max="15" width="4.5703125" style="5" customWidth="1"/>
    <col min="16" max="16" width="4.5703125" customWidth="1"/>
    <col min="17" max="17" width="0.85546875" customWidth="1"/>
    <col min="18" max="18" width="4.5703125" customWidth="1"/>
    <col min="19" max="19" width="4.5703125" style="5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5" customWidth="1"/>
    <col min="27" max="27" width="4.5703125" customWidth="1"/>
    <col min="28" max="28" width="0.85546875" customWidth="1"/>
    <col min="29" max="29" width="4.5703125" customWidth="1"/>
    <col min="30" max="30" width="4.5703125" style="5" customWidth="1"/>
    <col min="31" max="31" width="4.5703125" customWidth="1"/>
    <col min="32" max="32" width="0.85546875" customWidth="1"/>
    <col min="33" max="33" width="4.5703125" customWidth="1"/>
    <col min="34" max="34" width="4.5703125" style="5" customWidth="1"/>
    <col min="35" max="35" width="4.5703125" customWidth="1"/>
    <col min="36" max="36" width="1.5703125" customWidth="1"/>
  </cols>
  <sheetData>
    <row r="1" spans="1:54" ht="15" x14ac:dyDescent="0.25">
      <c r="A1" s="15"/>
      <c r="B1" s="16" t="s">
        <v>177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s="1" customFormat="1" x14ac:dyDescent="0.2">
      <c r="A2"/>
      <c r="B2"/>
      <c r="C2"/>
      <c r="G2" s="3" t="s">
        <v>174</v>
      </c>
      <c r="H2" s="3"/>
      <c r="K2" s="4"/>
      <c r="O2" s="4"/>
      <c r="S2" s="4"/>
      <c r="U2" s="13"/>
      <c r="V2" s="3" t="s">
        <v>175</v>
      </c>
      <c r="W2" s="3"/>
      <c r="Z2" s="4"/>
      <c r="AD2" s="4"/>
      <c r="AH2" s="4"/>
    </row>
    <row r="3" spans="1:54" s="1" customFormat="1" x14ac:dyDescent="0.2">
      <c r="A3"/>
      <c r="B3" s="3" t="s">
        <v>168</v>
      </c>
      <c r="C3"/>
      <c r="G3"/>
      <c r="H3"/>
      <c r="I3" s="10"/>
      <c r="J3" s="2" t="s">
        <v>2</v>
      </c>
      <c r="K3" s="4"/>
      <c r="M3" s="10"/>
      <c r="N3" s="2" t="s">
        <v>3</v>
      </c>
      <c r="O3" s="4"/>
      <c r="Q3" s="10"/>
      <c r="R3" s="2" t="s">
        <v>4</v>
      </c>
      <c r="S3" s="4"/>
      <c r="U3" s="13"/>
      <c r="V3"/>
      <c r="W3"/>
      <c r="X3" s="10"/>
      <c r="Y3" s="2" t="s">
        <v>2</v>
      </c>
      <c r="Z3" s="4"/>
      <c r="AB3" s="10"/>
      <c r="AC3" s="2" t="s">
        <v>3</v>
      </c>
      <c r="AD3" s="4"/>
      <c r="AF3" s="10"/>
      <c r="AG3" s="2" t="s">
        <v>4</v>
      </c>
      <c r="AH3" s="4"/>
    </row>
    <row r="4" spans="1:54" s="1" customFormat="1" ht="62.45" customHeight="1" x14ac:dyDescent="0.2">
      <c r="B4" s="7"/>
      <c r="C4" s="7" t="s">
        <v>158</v>
      </c>
      <c r="D4" s="7" t="s">
        <v>87</v>
      </c>
      <c r="E4" s="7" t="s">
        <v>88</v>
      </c>
      <c r="G4" s="27" t="s">
        <v>171</v>
      </c>
      <c r="H4" s="27" t="s">
        <v>156</v>
      </c>
      <c r="I4" s="10"/>
      <c r="J4" s="8" t="s">
        <v>0</v>
      </c>
      <c r="K4" s="7" t="s">
        <v>5</v>
      </c>
      <c r="L4" s="8" t="s">
        <v>1</v>
      </c>
      <c r="M4" s="10"/>
      <c r="N4" s="8" t="s">
        <v>0</v>
      </c>
      <c r="O4" s="7" t="s">
        <v>5</v>
      </c>
      <c r="P4" s="8" t="s">
        <v>1</v>
      </c>
      <c r="Q4" s="10"/>
      <c r="R4" s="8" t="s">
        <v>0</v>
      </c>
      <c r="S4" s="7" t="s">
        <v>5</v>
      </c>
      <c r="T4" s="8" t="s">
        <v>1</v>
      </c>
      <c r="U4" s="13"/>
      <c r="V4" s="27" t="s">
        <v>171</v>
      </c>
      <c r="W4" s="27" t="s">
        <v>156</v>
      </c>
      <c r="X4" s="10"/>
      <c r="Y4" s="8" t="s">
        <v>0</v>
      </c>
      <c r="Z4" s="7" t="s">
        <v>5</v>
      </c>
      <c r="AA4" s="8" t="s">
        <v>1</v>
      </c>
      <c r="AB4" s="10"/>
      <c r="AC4" s="8" t="s">
        <v>0</v>
      </c>
      <c r="AD4" s="7" t="s">
        <v>5</v>
      </c>
      <c r="AE4" s="8" t="s">
        <v>1</v>
      </c>
      <c r="AF4" s="10"/>
      <c r="AG4" s="8" t="s">
        <v>0</v>
      </c>
      <c r="AH4" s="7" t="s">
        <v>5</v>
      </c>
      <c r="AI4" s="8" t="s">
        <v>1</v>
      </c>
    </row>
    <row r="5" spans="1:54" s="1" customFormat="1" x14ac:dyDescent="0.2">
      <c r="I5" s="10"/>
      <c r="J5" s="8"/>
      <c r="L5" s="8"/>
      <c r="M5" s="10"/>
      <c r="N5" s="8"/>
      <c r="P5" s="8"/>
      <c r="Q5" s="10"/>
      <c r="R5" s="8"/>
      <c r="T5" s="8"/>
      <c r="U5" s="13"/>
      <c r="X5" s="10"/>
      <c r="Y5" s="8"/>
      <c r="AA5" s="8"/>
      <c r="AB5" s="10"/>
      <c r="AC5" s="8"/>
      <c r="AE5" s="8"/>
      <c r="AF5" s="10"/>
      <c r="AG5" s="8"/>
      <c r="AI5" s="8"/>
    </row>
    <row r="6" spans="1:54" x14ac:dyDescent="0.2">
      <c r="B6" s="3" t="s">
        <v>162</v>
      </c>
      <c r="I6" s="12"/>
      <c r="J6" s="2"/>
      <c r="K6"/>
      <c r="L6" s="2"/>
      <c r="M6" s="12"/>
      <c r="N6" s="2"/>
      <c r="O6"/>
      <c r="P6" s="2"/>
      <c r="Q6" s="12"/>
      <c r="R6" s="2"/>
      <c r="S6"/>
      <c r="T6" s="2"/>
      <c r="U6" s="14"/>
      <c r="X6" s="12"/>
      <c r="Y6" s="2"/>
      <c r="Z6"/>
      <c r="AA6" s="2"/>
      <c r="AB6" s="12"/>
      <c r="AC6" s="2"/>
      <c r="AD6"/>
      <c r="AE6" s="2"/>
      <c r="AF6" s="12"/>
      <c r="AG6" s="2"/>
      <c r="AH6"/>
      <c r="AI6" s="2"/>
    </row>
    <row r="7" spans="1:54" s="1" customFormat="1" x14ac:dyDescent="0.2">
      <c r="B7"/>
      <c r="C7" t="s">
        <v>17</v>
      </c>
      <c r="D7" s="9" t="s">
        <v>17</v>
      </c>
      <c r="E7" s="9" t="s">
        <v>105</v>
      </c>
      <c r="F7" s="9"/>
      <c r="G7">
        <v>2</v>
      </c>
      <c r="H7" s="6">
        <v>4.1444444444444439</v>
      </c>
      <c r="I7" s="11"/>
      <c r="J7">
        <v>124</v>
      </c>
      <c r="K7" s="5">
        <v>124</v>
      </c>
      <c r="L7">
        <v>124</v>
      </c>
      <c r="M7" s="11"/>
      <c r="N7">
        <v>13</v>
      </c>
      <c r="O7" s="5">
        <v>13</v>
      </c>
      <c r="P7">
        <v>13</v>
      </c>
      <c r="Q7" s="11"/>
      <c r="R7">
        <v>111</v>
      </c>
      <c r="S7" s="5">
        <v>117.5</v>
      </c>
      <c r="T7">
        <v>124</v>
      </c>
      <c r="U7" s="14"/>
      <c r="V7">
        <v>1</v>
      </c>
      <c r="W7" s="6">
        <v>1.6527777777777777</v>
      </c>
      <c r="X7" s="11"/>
      <c r="Y7">
        <v>139</v>
      </c>
      <c r="Z7" s="5">
        <v>139</v>
      </c>
      <c r="AA7">
        <v>139</v>
      </c>
      <c r="AB7" s="11"/>
      <c r="AC7">
        <v>79</v>
      </c>
      <c r="AD7" s="5">
        <v>79</v>
      </c>
      <c r="AE7">
        <v>79</v>
      </c>
      <c r="AF7" s="11"/>
      <c r="AG7">
        <v>60</v>
      </c>
      <c r="AH7" s="5">
        <v>60</v>
      </c>
      <c r="AI7">
        <v>60</v>
      </c>
    </row>
    <row r="8" spans="1:54" x14ac:dyDescent="0.2">
      <c r="C8" t="s">
        <v>17</v>
      </c>
      <c r="D8" s="9" t="s">
        <v>81</v>
      </c>
      <c r="E8" s="9" t="s">
        <v>104</v>
      </c>
      <c r="F8" s="9"/>
      <c r="H8" s="6"/>
      <c r="I8" s="11"/>
      <c r="M8" s="11"/>
      <c r="Q8" s="11"/>
      <c r="U8" s="14"/>
      <c r="V8">
        <v>1</v>
      </c>
      <c r="W8" s="6">
        <v>2.036111111111111</v>
      </c>
      <c r="X8" s="11"/>
      <c r="Y8">
        <v>125</v>
      </c>
      <c r="Z8" s="5">
        <v>125</v>
      </c>
      <c r="AA8">
        <v>125</v>
      </c>
      <c r="AB8" s="11"/>
      <c r="AC8">
        <v>64</v>
      </c>
      <c r="AD8" s="5">
        <v>64</v>
      </c>
      <c r="AE8">
        <v>64</v>
      </c>
      <c r="AF8" s="11"/>
      <c r="AG8">
        <v>61</v>
      </c>
      <c r="AH8" s="5">
        <v>61</v>
      </c>
      <c r="AI8">
        <v>61</v>
      </c>
    </row>
    <row r="9" spans="1:54" x14ac:dyDescent="0.2">
      <c r="C9" t="s">
        <v>17</v>
      </c>
      <c r="D9" s="9" t="s">
        <v>51</v>
      </c>
      <c r="E9" s="9" t="s">
        <v>152</v>
      </c>
      <c r="F9" s="9"/>
      <c r="G9">
        <v>6</v>
      </c>
      <c r="H9" s="6">
        <v>4.0305555555555559</v>
      </c>
      <c r="I9" s="11"/>
      <c r="J9">
        <v>124</v>
      </c>
      <c r="K9" s="5">
        <v>129.5</v>
      </c>
      <c r="L9">
        <v>133</v>
      </c>
      <c r="M9" s="11"/>
      <c r="N9">
        <v>3</v>
      </c>
      <c r="O9" s="5">
        <v>8</v>
      </c>
      <c r="P9">
        <v>13</v>
      </c>
      <c r="Q9" s="11"/>
      <c r="R9">
        <v>115</v>
      </c>
      <c r="S9" s="5">
        <v>122.83333333333333</v>
      </c>
      <c r="T9">
        <v>133</v>
      </c>
      <c r="U9" s="14"/>
      <c r="V9">
        <v>2</v>
      </c>
      <c r="W9" s="6">
        <v>2.6763888888888889</v>
      </c>
      <c r="X9" s="11"/>
      <c r="Y9">
        <v>124</v>
      </c>
      <c r="Z9" s="5">
        <v>132</v>
      </c>
      <c r="AA9">
        <v>140</v>
      </c>
      <c r="AB9" s="11"/>
      <c r="AC9">
        <v>54</v>
      </c>
      <c r="AD9" s="5">
        <v>58</v>
      </c>
      <c r="AE9">
        <v>62</v>
      </c>
      <c r="AF9" s="11"/>
      <c r="AG9">
        <v>70</v>
      </c>
      <c r="AH9" s="5">
        <v>74</v>
      </c>
      <c r="AI9">
        <v>78</v>
      </c>
    </row>
    <row r="10" spans="1:54" x14ac:dyDescent="0.2">
      <c r="D10" s="9"/>
      <c r="E10" s="9"/>
      <c r="F10" s="9"/>
      <c r="H10" s="6"/>
      <c r="I10" s="11"/>
      <c r="M10" s="11"/>
      <c r="Q10" s="11"/>
      <c r="U10" s="14"/>
      <c r="W10" s="6"/>
      <c r="X10" s="11"/>
      <c r="AB10" s="11"/>
      <c r="AF10" s="11"/>
      <c r="AJ10" s="1"/>
      <c r="AK10" s="1"/>
      <c r="AL10" s="1"/>
      <c r="AM10" s="1"/>
      <c r="AN10" s="1"/>
      <c r="AO10" s="1"/>
      <c r="AP10" s="1"/>
      <c r="AQ10" s="1"/>
    </row>
    <row r="11" spans="1:54" x14ac:dyDescent="0.2">
      <c r="C11" t="s">
        <v>27</v>
      </c>
      <c r="D11" s="9" t="s">
        <v>27</v>
      </c>
      <c r="E11" s="9" t="s">
        <v>113</v>
      </c>
      <c r="F11" s="9"/>
      <c r="G11">
        <v>69</v>
      </c>
      <c r="H11" s="6">
        <v>4.1439613526570049</v>
      </c>
      <c r="I11" s="11"/>
      <c r="J11">
        <v>121</v>
      </c>
      <c r="K11" s="5">
        <v>127.62318840579709</v>
      </c>
      <c r="L11">
        <v>154</v>
      </c>
      <c r="M11" s="11"/>
      <c r="N11">
        <v>3</v>
      </c>
      <c r="O11" s="5">
        <v>13.428571428571429</v>
      </c>
      <c r="P11">
        <v>40</v>
      </c>
      <c r="Q11" s="11"/>
      <c r="R11">
        <v>85</v>
      </c>
      <c r="S11" s="5">
        <v>116.72463768115942</v>
      </c>
      <c r="T11">
        <v>130</v>
      </c>
      <c r="U11" s="14"/>
      <c r="V11">
        <v>38</v>
      </c>
      <c r="W11" s="6">
        <v>2.8877923976608191</v>
      </c>
      <c r="X11" s="11"/>
      <c r="Y11">
        <v>118</v>
      </c>
      <c r="Z11" s="5">
        <v>126.07894736842105</v>
      </c>
      <c r="AA11">
        <v>147</v>
      </c>
      <c r="AB11" s="11"/>
      <c r="AC11">
        <v>23</v>
      </c>
      <c r="AD11" s="5">
        <v>52.921052631578945</v>
      </c>
      <c r="AE11">
        <v>79</v>
      </c>
      <c r="AF11" s="11"/>
      <c r="AG11">
        <v>47</v>
      </c>
      <c r="AH11" s="5">
        <v>73.15789473684211</v>
      </c>
      <c r="AI11">
        <v>104</v>
      </c>
    </row>
    <row r="12" spans="1:54" x14ac:dyDescent="0.2">
      <c r="C12" t="s">
        <v>27</v>
      </c>
      <c r="D12" s="9" t="s">
        <v>50</v>
      </c>
      <c r="E12" s="9" t="s">
        <v>135</v>
      </c>
      <c r="F12" s="9"/>
      <c r="G12">
        <v>6</v>
      </c>
      <c r="H12" s="6">
        <v>4.3648148148148147</v>
      </c>
      <c r="I12" s="11"/>
      <c r="J12">
        <v>120</v>
      </c>
      <c r="K12" s="5">
        <v>124.83333333333333</v>
      </c>
      <c r="L12">
        <v>128</v>
      </c>
      <c r="M12" s="11"/>
      <c r="N12">
        <v>8</v>
      </c>
      <c r="O12" s="5">
        <v>17</v>
      </c>
      <c r="P12">
        <v>24</v>
      </c>
      <c r="Q12" s="11"/>
      <c r="R12">
        <v>96</v>
      </c>
      <c r="S12" s="5">
        <v>113.5</v>
      </c>
      <c r="T12">
        <v>128</v>
      </c>
      <c r="U12" s="14"/>
      <c r="V12">
        <v>3</v>
      </c>
      <c r="W12" s="6">
        <v>2.800925925925926</v>
      </c>
      <c r="X12" s="11"/>
      <c r="Y12">
        <v>124</v>
      </c>
      <c r="Z12" s="5">
        <v>124.33333333333333</v>
      </c>
      <c r="AA12">
        <v>125</v>
      </c>
      <c r="AB12" s="11"/>
      <c r="AC12">
        <v>43</v>
      </c>
      <c r="AD12" s="5">
        <v>55</v>
      </c>
      <c r="AE12">
        <v>63</v>
      </c>
      <c r="AF12" s="11"/>
      <c r="AG12">
        <v>61</v>
      </c>
      <c r="AH12" s="5">
        <v>69.333333333333329</v>
      </c>
      <c r="AI12">
        <v>82</v>
      </c>
    </row>
    <row r="13" spans="1:54" x14ac:dyDescent="0.2">
      <c r="D13" s="9"/>
      <c r="E13" s="9"/>
      <c r="F13" s="9"/>
      <c r="H13" s="6"/>
      <c r="I13" s="11"/>
      <c r="M13" s="11"/>
      <c r="Q13" s="11"/>
      <c r="U13" s="14"/>
      <c r="W13" s="6"/>
      <c r="X13" s="11"/>
      <c r="AB13" s="11"/>
      <c r="AF13" s="11"/>
    </row>
    <row r="14" spans="1:54" x14ac:dyDescent="0.2">
      <c r="C14" t="s">
        <v>34</v>
      </c>
      <c r="D14" s="9" t="s">
        <v>11</v>
      </c>
      <c r="E14" s="9" t="s">
        <v>92</v>
      </c>
      <c r="F14" s="9"/>
      <c r="G14">
        <v>3</v>
      </c>
      <c r="H14" s="6">
        <v>4.674074074074074</v>
      </c>
      <c r="I14" s="11"/>
      <c r="J14">
        <v>138</v>
      </c>
      <c r="K14" s="5">
        <v>153.66666666666666</v>
      </c>
      <c r="L14">
        <v>177</v>
      </c>
      <c r="M14" s="11"/>
      <c r="N14">
        <v>6</v>
      </c>
      <c r="O14" s="5">
        <v>29.333333333333332</v>
      </c>
      <c r="P14">
        <v>67</v>
      </c>
      <c r="Q14" s="11"/>
      <c r="R14">
        <v>110</v>
      </c>
      <c r="S14" s="5">
        <v>124.33333333333333</v>
      </c>
      <c r="T14">
        <v>132</v>
      </c>
      <c r="U14" s="14"/>
      <c r="V14">
        <v>3</v>
      </c>
      <c r="W14" s="6">
        <v>3.0046296296296298</v>
      </c>
      <c r="X14" s="11"/>
      <c r="Y14">
        <v>135</v>
      </c>
      <c r="Z14" s="5">
        <v>145.33333333333334</v>
      </c>
      <c r="AA14">
        <v>158</v>
      </c>
      <c r="AB14" s="11"/>
      <c r="AC14">
        <v>64</v>
      </c>
      <c r="AD14" s="5">
        <v>64</v>
      </c>
      <c r="AE14">
        <v>64</v>
      </c>
      <c r="AF14" s="11"/>
      <c r="AG14">
        <v>71</v>
      </c>
      <c r="AH14" s="5">
        <v>81.333333333333329</v>
      </c>
      <c r="AI14">
        <v>94</v>
      </c>
    </row>
    <row r="15" spans="1:54" x14ac:dyDescent="0.2">
      <c r="C15" t="s">
        <v>34</v>
      </c>
      <c r="D15" s="9" t="s">
        <v>34</v>
      </c>
      <c r="E15" s="9" t="s">
        <v>117</v>
      </c>
      <c r="F15" s="9"/>
      <c r="G15">
        <v>10</v>
      </c>
      <c r="H15" s="6">
        <v>4.0177777777777779</v>
      </c>
      <c r="I15" s="11"/>
      <c r="J15">
        <v>124</v>
      </c>
      <c r="K15" s="5">
        <v>130.30000000000001</v>
      </c>
      <c r="L15">
        <v>158</v>
      </c>
      <c r="M15" s="11"/>
      <c r="N15">
        <v>6</v>
      </c>
      <c r="O15" s="5">
        <v>19</v>
      </c>
      <c r="P15">
        <v>61</v>
      </c>
      <c r="Q15" s="11"/>
      <c r="R15">
        <v>97</v>
      </c>
      <c r="S15" s="5">
        <v>115.1</v>
      </c>
      <c r="T15">
        <v>140</v>
      </c>
      <c r="U15" s="14"/>
      <c r="V15">
        <v>6</v>
      </c>
      <c r="W15" s="6">
        <v>3.6518518518518519</v>
      </c>
      <c r="X15" s="11"/>
      <c r="Y15">
        <v>124</v>
      </c>
      <c r="Z15" s="5">
        <v>135.16666666666666</v>
      </c>
      <c r="AA15">
        <v>166</v>
      </c>
      <c r="AB15" s="11"/>
      <c r="AC15">
        <v>16</v>
      </c>
      <c r="AD15" s="5">
        <v>41.666666666666664</v>
      </c>
      <c r="AE15">
        <v>62</v>
      </c>
      <c r="AF15" s="11"/>
      <c r="AG15">
        <v>63</v>
      </c>
      <c r="AH15" s="5">
        <v>93.5</v>
      </c>
      <c r="AI15">
        <v>109</v>
      </c>
    </row>
    <row r="16" spans="1:54" x14ac:dyDescent="0.2">
      <c r="C16" t="s">
        <v>34</v>
      </c>
      <c r="D16" s="9" t="s">
        <v>58</v>
      </c>
      <c r="E16" s="9" t="s">
        <v>118</v>
      </c>
      <c r="F16" s="9"/>
      <c r="G16">
        <v>13</v>
      </c>
      <c r="H16" s="6">
        <v>4.0427350427350435</v>
      </c>
      <c r="I16" s="11"/>
      <c r="J16">
        <v>124</v>
      </c>
      <c r="K16" s="5">
        <v>134.46153846153845</v>
      </c>
      <c r="L16">
        <v>158</v>
      </c>
      <c r="M16" s="11"/>
      <c r="N16">
        <v>3</v>
      </c>
      <c r="O16" s="5">
        <v>20.272727272727273</v>
      </c>
      <c r="P16">
        <v>61</v>
      </c>
      <c r="Q16" s="11"/>
      <c r="R16">
        <v>93</v>
      </c>
      <c r="S16" s="5">
        <v>117.30769230769231</v>
      </c>
      <c r="T16">
        <v>137</v>
      </c>
      <c r="U16" s="14"/>
      <c r="V16">
        <v>1</v>
      </c>
      <c r="W16" s="6">
        <v>2.036111111111111</v>
      </c>
      <c r="X16" s="11"/>
      <c r="Y16">
        <v>125</v>
      </c>
      <c r="Z16" s="5">
        <v>125</v>
      </c>
      <c r="AA16">
        <v>125</v>
      </c>
      <c r="AB16" s="11"/>
      <c r="AC16">
        <v>64</v>
      </c>
      <c r="AD16" s="5">
        <v>64</v>
      </c>
      <c r="AE16">
        <v>64</v>
      </c>
      <c r="AF16" s="11"/>
      <c r="AG16">
        <v>61</v>
      </c>
      <c r="AH16" s="5">
        <v>61</v>
      </c>
      <c r="AI16">
        <v>61</v>
      </c>
    </row>
    <row r="17" spans="2:35" x14ac:dyDescent="0.2">
      <c r="D17" s="9"/>
      <c r="E17" s="9"/>
      <c r="F17" s="9"/>
      <c r="H17" s="6"/>
      <c r="I17" s="11"/>
      <c r="M17" s="11"/>
      <c r="Q17" s="11"/>
      <c r="U17" s="14"/>
      <c r="W17" s="6"/>
      <c r="X17" s="11"/>
      <c r="AB17" s="11"/>
      <c r="AF17" s="11"/>
    </row>
    <row r="18" spans="2:35" x14ac:dyDescent="0.2">
      <c r="C18" t="s">
        <v>70</v>
      </c>
      <c r="D18" s="9" t="s">
        <v>83</v>
      </c>
      <c r="E18" s="9" t="s">
        <v>96</v>
      </c>
      <c r="F18" s="9"/>
      <c r="H18" s="6"/>
      <c r="I18" s="11"/>
      <c r="M18" s="11"/>
      <c r="Q18" s="11"/>
      <c r="U18" s="14"/>
      <c r="W18" s="6"/>
      <c r="X18" s="11"/>
      <c r="AB18" s="11"/>
      <c r="AF18" s="11"/>
    </row>
    <row r="19" spans="2:35" x14ac:dyDescent="0.2">
      <c r="C19" t="s">
        <v>70</v>
      </c>
      <c r="D19" s="9" t="s">
        <v>13</v>
      </c>
      <c r="E19" s="9" t="s">
        <v>95</v>
      </c>
      <c r="F19" s="9"/>
      <c r="G19">
        <v>1</v>
      </c>
      <c r="H19" s="6">
        <v>4.6222222222222218</v>
      </c>
      <c r="I19" s="11"/>
      <c r="J19">
        <v>161</v>
      </c>
      <c r="K19" s="5">
        <v>161</v>
      </c>
      <c r="L19">
        <v>161</v>
      </c>
      <c r="M19" s="11"/>
      <c r="N19">
        <v>19</v>
      </c>
      <c r="O19" s="5">
        <v>19</v>
      </c>
      <c r="P19">
        <v>19</v>
      </c>
      <c r="Q19" s="11"/>
      <c r="R19">
        <v>142</v>
      </c>
      <c r="S19" s="5">
        <v>142</v>
      </c>
      <c r="T19">
        <v>142</v>
      </c>
      <c r="U19" s="14"/>
      <c r="W19" s="6"/>
      <c r="X19" s="11"/>
      <c r="AB19" s="11"/>
      <c r="AF19" s="11"/>
    </row>
    <row r="20" spans="2:35" x14ac:dyDescent="0.2">
      <c r="C20" t="s">
        <v>70</v>
      </c>
      <c r="D20" s="9" t="s">
        <v>18</v>
      </c>
      <c r="E20" s="9" t="s">
        <v>97</v>
      </c>
      <c r="F20" s="9"/>
      <c r="G20">
        <v>1</v>
      </c>
      <c r="H20" s="6">
        <v>5.0472222222222216</v>
      </c>
      <c r="I20" s="11"/>
      <c r="J20">
        <v>141</v>
      </c>
      <c r="K20" s="5">
        <v>141</v>
      </c>
      <c r="L20">
        <v>141</v>
      </c>
      <c r="M20" s="11"/>
      <c r="N20">
        <v>12</v>
      </c>
      <c r="O20" s="5">
        <v>12</v>
      </c>
      <c r="P20">
        <v>12</v>
      </c>
      <c r="Q20" s="11"/>
      <c r="R20">
        <v>129</v>
      </c>
      <c r="S20" s="5">
        <v>129</v>
      </c>
      <c r="T20">
        <v>129</v>
      </c>
      <c r="U20" s="14"/>
      <c r="W20" s="6"/>
      <c r="X20" s="11"/>
      <c r="AB20" s="11"/>
      <c r="AF20" s="11"/>
    </row>
    <row r="21" spans="2:35" x14ac:dyDescent="0.2">
      <c r="C21" t="s">
        <v>70</v>
      </c>
      <c r="D21" s="9" t="s">
        <v>35</v>
      </c>
      <c r="E21" s="9" t="s">
        <v>147</v>
      </c>
      <c r="F21" s="9"/>
      <c r="G21">
        <v>5</v>
      </c>
      <c r="H21" s="6">
        <v>4.2672222222222222</v>
      </c>
      <c r="I21" s="11"/>
      <c r="J21">
        <v>124</v>
      </c>
      <c r="K21" s="5">
        <v>132.6</v>
      </c>
      <c r="L21">
        <v>142</v>
      </c>
      <c r="M21" s="11"/>
      <c r="N21">
        <v>10</v>
      </c>
      <c r="O21" s="5">
        <v>15.75</v>
      </c>
      <c r="P21">
        <v>26</v>
      </c>
      <c r="Q21" s="11"/>
      <c r="R21">
        <v>110</v>
      </c>
      <c r="S21" s="5">
        <v>120</v>
      </c>
      <c r="T21">
        <v>128</v>
      </c>
      <c r="U21" s="14"/>
      <c r="V21">
        <v>3</v>
      </c>
      <c r="W21" s="6">
        <v>3.018518518518519</v>
      </c>
      <c r="X21" s="11"/>
      <c r="Y21">
        <v>128</v>
      </c>
      <c r="Z21" s="5">
        <v>147.33333333333334</v>
      </c>
      <c r="AA21">
        <v>157</v>
      </c>
      <c r="AB21" s="11"/>
      <c r="AC21">
        <v>64</v>
      </c>
      <c r="AD21" s="5">
        <v>72.666666666666671</v>
      </c>
      <c r="AE21">
        <v>79</v>
      </c>
      <c r="AF21" s="11"/>
      <c r="AG21">
        <v>53</v>
      </c>
      <c r="AH21" s="5">
        <v>74.666666666666671</v>
      </c>
      <c r="AI21">
        <v>93</v>
      </c>
    </row>
    <row r="22" spans="2:35" x14ac:dyDescent="0.2">
      <c r="C22" t="s">
        <v>70</v>
      </c>
      <c r="D22" s="9" t="s">
        <v>38</v>
      </c>
      <c r="E22" s="9" t="s">
        <v>127</v>
      </c>
      <c r="F22" s="9"/>
      <c r="G22">
        <v>2</v>
      </c>
      <c r="H22" s="6">
        <v>4.0305555555555559</v>
      </c>
      <c r="I22" s="11"/>
      <c r="J22">
        <v>124</v>
      </c>
      <c r="K22" s="5">
        <v>134</v>
      </c>
      <c r="L22">
        <v>144</v>
      </c>
      <c r="M22" s="11"/>
      <c r="N22">
        <v>6</v>
      </c>
      <c r="O22" s="5">
        <v>9</v>
      </c>
      <c r="P22">
        <v>12</v>
      </c>
      <c r="Q22" s="11"/>
      <c r="R22">
        <v>118</v>
      </c>
      <c r="S22" s="5">
        <v>125</v>
      </c>
      <c r="T22">
        <v>132</v>
      </c>
      <c r="U22" s="14"/>
      <c r="W22" s="6"/>
      <c r="X22" s="11"/>
      <c r="AB22" s="11"/>
      <c r="AF22" s="11"/>
    </row>
    <row r="23" spans="2:35" x14ac:dyDescent="0.2">
      <c r="C23" t="s">
        <v>70</v>
      </c>
      <c r="D23" s="9" t="s">
        <v>64</v>
      </c>
      <c r="E23" s="9" t="s">
        <v>128</v>
      </c>
      <c r="F23" s="9"/>
      <c r="G23">
        <v>6</v>
      </c>
      <c r="H23" s="6">
        <v>4.2986111111111116</v>
      </c>
      <c r="I23" s="11"/>
      <c r="J23">
        <v>122</v>
      </c>
      <c r="K23" s="5">
        <v>134.5</v>
      </c>
      <c r="L23">
        <v>158</v>
      </c>
      <c r="M23" s="11"/>
      <c r="N23">
        <v>12</v>
      </c>
      <c r="O23" s="5">
        <v>18.2</v>
      </c>
      <c r="P23">
        <v>29</v>
      </c>
      <c r="Q23" s="11"/>
      <c r="R23">
        <v>110</v>
      </c>
      <c r="S23" s="5">
        <v>119.33333333333333</v>
      </c>
      <c r="T23">
        <v>129</v>
      </c>
      <c r="U23" s="14"/>
      <c r="V23">
        <v>5</v>
      </c>
      <c r="W23" s="6">
        <v>3.0044444444444447</v>
      </c>
      <c r="X23" s="11"/>
      <c r="Y23">
        <v>121</v>
      </c>
      <c r="Z23" s="5">
        <v>151.6</v>
      </c>
      <c r="AA23">
        <v>165</v>
      </c>
      <c r="AB23" s="11"/>
      <c r="AC23">
        <v>63</v>
      </c>
      <c r="AD23" s="5">
        <v>63.8</v>
      </c>
      <c r="AE23">
        <v>64</v>
      </c>
      <c r="AF23" s="11"/>
      <c r="AG23">
        <v>57</v>
      </c>
      <c r="AH23" s="5">
        <v>87.8</v>
      </c>
      <c r="AI23">
        <v>101</v>
      </c>
    </row>
    <row r="24" spans="2:35" x14ac:dyDescent="0.2">
      <c r="D24" s="9"/>
      <c r="E24" s="9"/>
      <c r="F24" s="9"/>
      <c r="H24" s="6"/>
      <c r="I24" s="11"/>
      <c r="M24" s="11"/>
      <c r="Q24" s="11"/>
      <c r="U24" s="14"/>
      <c r="W24" s="6"/>
      <c r="X24" s="11"/>
      <c r="AB24" s="11"/>
      <c r="AF24" s="11"/>
    </row>
    <row r="25" spans="2:35" x14ac:dyDescent="0.2">
      <c r="C25" t="s">
        <v>71</v>
      </c>
      <c r="D25" s="9" t="s">
        <v>49</v>
      </c>
      <c r="E25" s="9" t="s">
        <v>134</v>
      </c>
      <c r="F25" s="9"/>
      <c r="G25">
        <v>3</v>
      </c>
      <c r="H25" s="6">
        <v>4.0305555555555559</v>
      </c>
      <c r="I25" s="11"/>
      <c r="J25">
        <v>129</v>
      </c>
      <c r="K25" s="5">
        <v>146.33333333333334</v>
      </c>
      <c r="L25">
        <v>170</v>
      </c>
      <c r="M25" s="11"/>
      <c r="N25">
        <v>12</v>
      </c>
      <c r="O25" s="5">
        <v>21</v>
      </c>
      <c r="P25">
        <v>30</v>
      </c>
      <c r="Q25" s="11"/>
      <c r="R25">
        <v>117</v>
      </c>
      <c r="S25" s="5">
        <v>125.33333333333333</v>
      </c>
      <c r="T25">
        <v>140</v>
      </c>
      <c r="U25" s="14"/>
      <c r="W25" s="6"/>
      <c r="X25" s="11"/>
      <c r="AB25" s="11"/>
      <c r="AF25" s="11"/>
    </row>
    <row r="26" spans="2:35" x14ac:dyDescent="0.2">
      <c r="D26" s="9"/>
      <c r="E26" s="9"/>
      <c r="F26" s="9"/>
      <c r="H26" s="6"/>
      <c r="I26" s="11"/>
      <c r="M26" s="11"/>
      <c r="Q26" s="11"/>
      <c r="U26" s="14"/>
      <c r="W26" s="6"/>
      <c r="X26" s="11"/>
      <c r="AB26" s="11"/>
      <c r="AF26" s="11"/>
    </row>
    <row r="27" spans="2:35" x14ac:dyDescent="0.2">
      <c r="C27" t="s">
        <v>72</v>
      </c>
      <c r="D27" s="9" t="s">
        <v>65</v>
      </c>
      <c r="E27" s="9" t="s">
        <v>143</v>
      </c>
      <c r="F27" s="9"/>
      <c r="G27">
        <v>6</v>
      </c>
      <c r="H27" s="6">
        <v>4.5773148148148142</v>
      </c>
      <c r="I27" s="11"/>
      <c r="J27">
        <v>120</v>
      </c>
      <c r="K27" s="5">
        <v>122.83333333333333</v>
      </c>
      <c r="L27">
        <v>135</v>
      </c>
      <c r="M27" s="11"/>
      <c r="N27">
        <v>3</v>
      </c>
      <c r="O27" s="5">
        <v>6</v>
      </c>
      <c r="P27">
        <v>15</v>
      </c>
      <c r="Q27" s="11"/>
      <c r="R27">
        <v>117</v>
      </c>
      <c r="S27" s="5">
        <v>118.83333333333333</v>
      </c>
      <c r="T27">
        <v>120</v>
      </c>
      <c r="U27" s="14"/>
      <c r="V27">
        <v>2</v>
      </c>
      <c r="W27" s="6">
        <v>3.6736111111111112</v>
      </c>
      <c r="X27" s="11"/>
      <c r="Y27">
        <v>123</v>
      </c>
      <c r="Z27" s="5">
        <v>133.5</v>
      </c>
      <c r="AA27">
        <v>144</v>
      </c>
      <c r="AB27" s="11"/>
      <c r="AC27">
        <v>36</v>
      </c>
      <c r="AD27" s="5">
        <v>37</v>
      </c>
      <c r="AE27">
        <v>38</v>
      </c>
      <c r="AF27" s="11"/>
      <c r="AG27">
        <v>85</v>
      </c>
      <c r="AH27" s="5">
        <v>96.5</v>
      </c>
      <c r="AI27">
        <v>108</v>
      </c>
    </row>
    <row r="28" spans="2:35" x14ac:dyDescent="0.2">
      <c r="D28" s="9"/>
      <c r="E28" s="9"/>
      <c r="F28" s="9"/>
      <c r="H28" s="6"/>
      <c r="I28" s="11"/>
      <c r="M28" s="11"/>
      <c r="Q28" s="11"/>
      <c r="U28" s="14"/>
      <c r="W28" s="6"/>
      <c r="X28" s="11"/>
      <c r="AB28" s="11"/>
      <c r="AF28" s="11"/>
    </row>
    <row r="29" spans="2:35" x14ac:dyDescent="0.2">
      <c r="B29" s="3" t="s">
        <v>163</v>
      </c>
      <c r="I29" s="12"/>
      <c r="J29" s="2"/>
      <c r="K29"/>
      <c r="L29" s="2"/>
      <c r="M29" s="12"/>
      <c r="N29" s="2"/>
      <c r="O29"/>
      <c r="P29" s="2"/>
      <c r="Q29" s="12"/>
      <c r="R29" s="2"/>
      <c r="S29"/>
      <c r="T29" s="2"/>
      <c r="U29" s="14"/>
      <c r="X29" s="12"/>
      <c r="Y29" s="2"/>
      <c r="Z29"/>
      <c r="AA29" s="2"/>
      <c r="AB29" s="12"/>
      <c r="AC29" s="2"/>
      <c r="AD29"/>
      <c r="AE29" s="2"/>
      <c r="AF29" s="12"/>
      <c r="AG29" s="2"/>
      <c r="AH29"/>
      <c r="AI29" s="2"/>
    </row>
    <row r="30" spans="2:35" s="1" customFormat="1" x14ac:dyDescent="0.2">
      <c r="C30" s="1" t="s">
        <v>78</v>
      </c>
      <c r="D30" s="9" t="s">
        <v>77</v>
      </c>
      <c r="E30" s="9" t="s">
        <v>100</v>
      </c>
      <c r="F30" s="9"/>
      <c r="G30"/>
      <c r="H30" s="6"/>
      <c r="I30" s="11"/>
      <c r="J30"/>
      <c r="K30" s="5"/>
      <c r="L30"/>
      <c r="M30" s="11"/>
      <c r="N30"/>
      <c r="O30" s="5"/>
      <c r="P30"/>
      <c r="Q30" s="11"/>
      <c r="R30"/>
      <c r="S30" s="5"/>
      <c r="T30"/>
      <c r="U30" s="14"/>
      <c r="V30"/>
      <c r="W30" s="6"/>
      <c r="X30" s="11"/>
      <c r="Y30"/>
      <c r="Z30" s="5"/>
      <c r="AA30"/>
      <c r="AB30" s="11"/>
      <c r="AC30"/>
      <c r="AD30" s="5"/>
      <c r="AE30"/>
      <c r="AF30" s="11"/>
      <c r="AG30"/>
      <c r="AH30" s="5"/>
      <c r="AI30"/>
    </row>
    <row r="31" spans="2:35" s="1" customFormat="1" x14ac:dyDescent="0.2">
      <c r="D31" s="9"/>
      <c r="E31" s="9"/>
      <c r="F31" s="9"/>
      <c r="G31"/>
      <c r="H31" s="6"/>
      <c r="I31" s="11"/>
      <c r="J31"/>
      <c r="K31" s="5"/>
      <c r="L31"/>
      <c r="M31" s="11"/>
      <c r="N31"/>
      <c r="O31" s="5"/>
      <c r="P31"/>
      <c r="Q31" s="11"/>
      <c r="R31"/>
      <c r="S31" s="5"/>
      <c r="T31"/>
      <c r="U31" s="14"/>
      <c r="V31"/>
      <c r="W31" s="6"/>
      <c r="X31" s="11"/>
      <c r="Y31"/>
      <c r="Z31" s="5"/>
      <c r="AA31"/>
      <c r="AB31" s="11"/>
      <c r="AC31"/>
      <c r="AD31" s="5"/>
      <c r="AE31"/>
      <c r="AF31" s="11"/>
      <c r="AG31"/>
      <c r="AH31" s="5"/>
      <c r="AI31"/>
    </row>
    <row r="32" spans="2:35" x14ac:dyDescent="0.2">
      <c r="C32" t="s">
        <v>30</v>
      </c>
      <c r="D32" s="9" t="s">
        <v>23</v>
      </c>
      <c r="E32" s="9" t="s">
        <v>111</v>
      </c>
      <c r="F32" s="9"/>
      <c r="G32">
        <v>61</v>
      </c>
      <c r="H32" s="6">
        <v>4.2042805100182159</v>
      </c>
      <c r="I32" s="11"/>
      <c r="J32">
        <v>120</v>
      </c>
      <c r="K32" s="5">
        <v>124.54098360655738</v>
      </c>
      <c r="L32">
        <v>159</v>
      </c>
      <c r="M32" s="11"/>
      <c r="N32">
        <v>3</v>
      </c>
      <c r="O32" s="5">
        <v>11.333333333333334</v>
      </c>
      <c r="P32">
        <v>35</v>
      </c>
      <c r="Q32" s="11"/>
      <c r="R32">
        <v>85</v>
      </c>
      <c r="S32" s="5">
        <v>116.73770491803279</v>
      </c>
      <c r="T32">
        <v>137</v>
      </c>
      <c r="U32" s="14"/>
      <c r="V32">
        <v>34</v>
      </c>
      <c r="W32" s="6">
        <v>2.7240196078431387</v>
      </c>
      <c r="X32" s="11"/>
      <c r="Y32">
        <v>120</v>
      </c>
      <c r="Z32" s="5">
        <v>122.85294117647059</v>
      </c>
      <c r="AA32">
        <v>137</v>
      </c>
      <c r="AB32" s="11"/>
      <c r="AC32">
        <v>12</v>
      </c>
      <c r="AD32" s="5">
        <v>52.970588235294116</v>
      </c>
      <c r="AE32">
        <v>75</v>
      </c>
      <c r="AF32" s="11"/>
      <c r="AG32">
        <v>45</v>
      </c>
      <c r="AH32" s="5">
        <v>69.882352941176464</v>
      </c>
      <c r="AI32">
        <v>109</v>
      </c>
    </row>
    <row r="33" spans="3:35" x14ac:dyDescent="0.2">
      <c r="C33" t="s">
        <v>30</v>
      </c>
      <c r="D33" s="9" t="s">
        <v>30</v>
      </c>
      <c r="E33" s="9" t="s">
        <v>116</v>
      </c>
      <c r="F33" s="9"/>
      <c r="G33">
        <v>2</v>
      </c>
      <c r="H33" s="6">
        <v>4.0305555555555559</v>
      </c>
      <c r="I33" s="11"/>
      <c r="J33">
        <v>123</v>
      </c>
      <c r="K33" s="5">
        <v>133.5</v>
      </c>
      <c r="L33">
        <v>144</v>
      </c>
      <c r="M33" s="11"/>
      <c r="N33">
        <v>33</v>
      </c>
      <c r="O33" s="5">
        <v>33</v>
      </c>
      <c r="P33">
        <v>33</v>
      </c>
      <c r="Q33" s="11"/>
      <c r="R33">
        <v>111</v>
      </c>
      <c r="S33" s="5">
        <v>117</v>
      </c>
      <c r="T33">
        <v>123</v>
      </c>
      <c r="U33" s="14"/>
      <c r="W33" s="6"/>
      <c r="X33" s="11"/>
      <c r="AB33" s="11"/>
      <c r="AF33" s="11"/>
    </row>
    <row r="34" spans="3:35" x14ac:dyDescent="0.2">
      <c r="D34" s="9"/>
      <c r="E34" s="9"/>
      <c r="F34" s="9"/>
      <c r="H34" s="6"/>
      <c r="I34" s="11"/>
      <c r="M34" s="11"/>
      <c r="Q34" s="11"/>
      <c r="U34" s="14"/>
      <c r="W34" s="6"/>
      <c r="X34" s="11"/>
      <c r="AB34" s="11"/>
      <c r="AF34" s="11"/>
    </row>
    <row r="35" spans="3:35" x14ac:dyDescent="0.2">
      <c r="C35" t="s">
        <v>41</v>
      </c>
      <c r="D35" s="9" t="s">
        <v>39</v>
      </c>
      <c r="E35" s="9" t="s">
        <v>125</v>
      </c>
      <c r="F35" s="9"/>
      <c r="G35">
        <v>4</v>
      </c>
      <c r="H35" s="6">
        <v>4.427777777777778</v>
      </c>
      <c r="I35" s="11"/>
      <c r="J35">
        <v>120</v>
      </c>
      <c r="K35" s="5">
        <v>121.25</v>
      </c>
      <c r="L35">
        <v>124</v>
      </c>
      <c r="M35" s="11"/>
      <c r="N35">
        <v>34</v>
      </c>
      <c r="O35" s="5">
        <v>34</v>
      </c>
      <c r="P35">
        <v>34</v>
      </c>
      <c r="Q35" s="11"/>
      <c r="R35">
        <v>86</v>
      </c>
      <c r="S35" s="5">
        <v>112.75</v>
      </c>
      <c r="T35">
        <v>124</v>
      </c>
      <c r="U35" s="14"/>
      <c r="V35">
        <v>2</v>
      </c>
      <c r="W35" s="6">
        <v>2.036111111111111</v>
      </c>
      <c r="X35" s="11"/>
      <c r="Y35">
        <v>127</v>
      </c>
      <c r="Z35" s="5">
        <v>133</v>
      </c>
      <c r="AA35">
        <v>139</v>
      </c>
      <c r="AB35" s="11"/>
      <c r="AC35">
        <v>66</v>
      </c>
      <c r="AD35" s="5">
        <v>68</v>
      </c>
      <c r="AE35">
        <v>70</v>
      </c>
      <c r="AF35" s="11"/>
      <c r="AG35">
        <v>61</v>
      </c>
      <c r="AH35" s="5">
        <v>65</v>
      </c>
      <c r="AI35">
        <v>69</v>
      </c>
    </row>
    <row r="36" spans="3:35" x14ac:dyDescent="0.2">
      <c r="C36" t="s">
        <v>41</v>
      </c>
      <c r="D36" s="9" t="s">
        <v>41</v>
      </c>
      <c r="E36" s="9" t="s">
        <v>120</v>
      </c>
      <c r="F36" s="9"/>
      <c r="H36" s="6"/>
      <c r="I36" s="11"/>
      <c r="M36" s="11"/>
      <c r="Q36" s="11"/>
      <c r="U36" s="14"/>
      <c r="W36" s="6"/>
      <c r="X36" s="11"/>
      <c r="AB36" s="11"/>
      <c r="AF36" s="11"/>
    </row>
    <row r="37" spans="3:35" x14ac:dyDescent="0.2">
      <c r="D37" s="9"/>
      <c r="E37" s="9"/>
      <c r="F37" s="9"/>
      <c r="H37" s="6"/>
      <c r="I37" s="11"/>
      <c r="M37" s="11"/>
      <c r="Q37" s="11"/>
      <c r="U37" s="14"/>
      <c r="W37" s="6"/>
      <c r="X37" s="11"/>
      <c r="AB37" s="11"/>
      <c r="AF37" s="11"/>
    </row>
    <row r="38" spans="3:35" x14ac:dyDescent="0.2">
      <c r="C38" t="s">
        <v>43</v>
      </c>
      <c r="D38" s="9" t="s">
        <v>43</v>
      </c>
      <c r="E38" s="9" t="s">
        <v>121</v>
      </c>
      <c r="F38" s="9"/>
      <c r="G38">
        <v>10</v>
      </c>
      <c r="H38" s="6">
        <v>4.1658333333333335</v>
      </c>
      <c r="I38" s="11"/>
      <c r="J38">
        <v>120</v>
      </c>
      <c r="K38" s="5">
        <v>129.19999999999999</v>
      </c>
      <c r="L38">
        <v>151</v>
      </c>
      <c r="M38" s="11"/>
      <c r="N38">
        <v>3</v>
      </c>
      <c r="O38" s="5">
        <v>13.5</v>
      </c>
      <c r="P38">
        <v>27</v>
      </c>
      <c r="Q38" s="11"/>
      <c r="R38">
        <v>97</v>
      </c>
      <c r="S38" s="5">
        <v>118.4</v>
      </c>
      <c r="T38">
        <v>148</v>
      </c>
      <c r="U38" s="14"/>
      <c r="V38">
        <v>7</v>
      </c>
      <c r="W38" s="6">
        <v>3.0424603174603182</v>
      </c>
      <c r="X38" s="11"/>
      <c r="Y38">
        <v>120</v>
      </c>
      <c r="Z38" s="5">
        <v>133.42857142857142</v>
      </c>
      <c r="AA38">
        <v>151</v>
      </c>
      <c r="AB38" s="11"/>
      <c r="AC38">
        <v>35</v>
      </c>
      <c r="AD38" s="5">
        <v>53.142857142857146</v>
      </c>
      <c r="AE38">
        <v>64</v>
      </c>
      <c r="AF38" s="11"/>
      <c r="AG38">
        <v>56</v>
      </c>
      <c r="AH38" s="5">
        <v>80.285714285714292</v>
      </c>
      <c r="AI38">
        <v>100</v>
      </c>
    </row>
    <row r="39" spans="3:35" x14ac:dyDescent="0.2">
      <c r="C39" t="s">
        <v>43</v>
      </c>
      <c r="D39" s="9" t="s">
        <v>68</v>
      </c>
      <c r="E39" s="9" t="s">
        <v>148</v>
      </c>
      <c r="F39" s="9"/>
      <c r="G39">
        <v>10</v>
      </c>
      <c r="H39" s="6">
        <v>4.1624999999999996</v>
      </c>
      <c r="I39" s="11"/>
      <c r="J39">
        <v>126</v>
      </c>
      <c r="K39" s="5">
        <v>133.30000000000001</v>
      </c>
      <c r="L39">
        <v>143</v>
      </c>
      <c r="M39" s="11"/>
      <c r="N39">
        <v>3</v>
      </c>
      <c r="O39" s="5">
        <v>15.8</v>
      </c>
      <c r="P39">
        <v>39</v>
      </c>
      <c r="Q39" s="11"/>
      <c r="R39">
        <v>89</v>
      </c>
      <c r="S39" s="5">
        <v>117.5</v>
      </c>
      <c r="T39">
        <v>133</v>
      </c>
      <c r="U39" s="14"/>
      <c r="V39">
        <v>2</v>
      </c>
      <c r="W39" s="6">
        <v>3.088888888888889</v>
      </c>
      <c r="X39" s="11"/>
      <c r="Y39">
        <v>147</v>
      </c>
      <c r="Z39" s="5">
        <v>154</v>
      </c>
      <c r="AA39">
        <v>161</v>
      </c>
      <c r="AB39" s="11"/>
      <c r="AC39">
        <v>57</v>
      </c>
      <c r="AD39" s="5">
        <v>61</v>
      </c>
      <c r="AE39">
        <v>65</v>
      </c>
      <c r="AF39" s="11"/>
      <c r="AG39">
        <v>90</v>
      </c>
      <c r="AH39" s="5">
        <v>93</v>
      </c>
      <c r="AI39">
        <v>96</v>
      </c>
    </row>
    <row r="40" spans="3:35" x14ac:dyDescent="0.2">
      <c r="D40" s="9"/>
      <c r="E40" s="9"/>
      <c r="F40" s="9"/>
      <c r="H40" s="6"/>
      <c r="I40" s="11"/>
      <c r="M40" s="11"/>
      <c r="Q40" s="11"/>
      <c r="U40" s="14"/>
      <c r="W40" s="6"/>
      <c r="X40" s="11"/>
      <c r="AB40" s="11"/>
      <c r="AF40" s="11"/>
    </row>
    <row r="41" spans="3:35" x14ac:dyDescent="0.2">
      <c r="C41" t="s">
        <v>46</v>
      </c>
      <c r="D41" s="9" t="s">
        <v>46</v>
      </c>
      <c r="E41" s="9" t="s">
        <v>122</v>
      </c>
      <c r="F41" s="9"/>
      <c r="G41">
        <v>5</v>
      </c>
      <c r="H41" s="6">
        <v>4.0761111111111106</v>
      </c>
      <c r="I41" s="11"/>
      <c r="J41">
        <v>123</v>
      </c>
      <c r="K41" s="5">
        <v>135.19999999999999</v>
      </c>
      <c r="L41">
        <v>174</v>
      </c>
      <c r="M41" s="11"/>
      <c r="N41">
        <v>4</v>
      </c>
      <c r="O41" s="5">
        <v>13.2</v>
      </c>
      <c r="P41">
        <v>35</v>
      </c>
      <c r="Q41" s="11"/>
      <c r="R41">
        <v>114</v>
      </c>
      <c r="S41" s="5">
        <v>122</v>
      </c>
      <c r="T41">
        <v>139</v>
      </c>
      <c r="U41" s="14"/>
      <c r="V41">
        <v>2</v>
      </c>
      <c r="W41" s="6">
        <v>2.5625</v>
      </c>
      <c r="X41" s="11"/>
      <c r="Y41">
        <v>128</v>
      </c>
      <c r="Z41" s="5">
        <v>139.5</v>
      </c>
      <c r="AA41">
        <v>151</v>
      </c>
      <c r="AB41" s="11"/>
      <c r="AC41">
        <v>51</v>
      </c>
      <c r="AD41" s="5">
        <v>56</v>
      </c>
      <c r="AE41">
        <v>61</v>
      </c>
      <c r="AF41" s="11"/>
      <c r="AG41">
        <v>67</v>
      </c>
      <c r="AH41" s="5">
        <v>83.5</v>
      </c>
      <c r="AI41">
        <v>100</v>
      </c>
    </row>
    <row r="42" spans="3:35" x14ac:dyDescent="0.2">
      <c r="D42" s="9"/>
      <c r="E42" s="9"/>
      <c r="F42" s="9"/>
      <c r="H42" s="6"/>
      <c r="I42" s="11"/>
      <c r="M42" s="11"/>
      <c r="Q42" s="11"/>
      <c r="U42" s="14"/>
      <c r="W42" s="6"/>
      <c r="X42" s="11"/>
      <c r="AB42" s="11"/>
      <c r="AF42" s="11"/>
    </row>
    <row r="43" spans="3:35" x14ac:dyDescent="0.2">
      <c r="C43" t="s">
        <v>56</v>
      </c>
      <c r="D43" s="9" t="s">
        <v>56</v>
      </c>
      <c r="E43" s="9" t="s">
        <v>141</v>
      </c>
      <c r="F43" s="9"/>
      <c r="G43">
        <v>16</v>
      </c>
      <c r="H43" s="6">
        <v>4.0822916666666673</v>
      </c>
      <c r="I43" s="11"/>
      <c r="J43">
        <v>120</v>
      </c>
      <c r="K43" s="5">
        <v>125.1875</v>
      </c>
      <c r="L43">
        <v>149</v>
      </c>
      <c r="M43" s="11"/>
      <c r="N43">
        <v>3</v>
      </c>
      <c r="O43" s="5">
        <v>12.142857142857142</v>
      </c>
      <c r="P43">
        <v>31</v>
      </c>
      <c r="Q43" s="11"/>
      <c r="R43">
        <v>89</v>
      </c>
      <c r="S43" s="5">
        <v>114.5625</v>
      </c>
      <c r="T43">
        <v>138</v>
      </c>
      <c r="U43" s="14"/>
      <c r="V43">
        <v>6</v>
      </c>
      <c r="W43" s="6">
        <v>2.6009259259259263</v>
      </c>
      <c r="X43" s="11"/>
      <c r="Y43">
        <v>123</v>
      </c>
      <c r="Z43" s="5">
        <v>124.83333333333333</v>
      </c>
      <c r="AA43">
        <v>127</v>
      </c>
      <c r="AB43" s="11"/>
      <c r="AC43">
        <v>34</v>
      </c>
      <c r="AD43" s="5">
        <v>53.166666666666664</v>
      </c>
      <c r="AE43">
        <v>75</v>
      </c>
      <c r="AF43" s="11"/>
      <c r="AG43">
        <v>52</v>
      </c>
      <c r="AH43" s="5">
        <v>71.666666666666671</v>
      </c>
      <c r="AI43">
        <v>91</v>
      </c>
    </row>
    <row r="44" spans="3:35" x14ac:dyDescent="0.2">
      <c r="D44" s="9"/>
      <c r="E44" s="9"/>
      <c r="F44" s="9"/>
      <c r="H44" s="6"/>
      <c r="I44" s="11"/>
      <c r="M44" s="11"/>
      <c r="Q44" s="11"/>
      <c r="U44" s="14"/>
      <c r="W44" s="6"/>
      <c r="X44" s="11"/>
      <c r="AB44" s="11"/>
      <c r="AF44" s="11"/>
    </row>
    <row r="45" spans="3:35" x14ac:dyDescent="0.2">
      <c r="D45" s="9"/>
      <c r="E45" s="9"/>
      <c r="F45" s="9"/>
      <c r="H45" s="6"/>
      <c r="I45" s="11"/>
      <c r="M45" s="11"/>
      <c r="Q45" s="11"/>
      <c r="U45" s="14"/>
      <c r="W45" s="6"/>
      <c r="X45" s="11"/>
      <c r="AB45" s="11"/>
      <c r="AF45" s="11"/>
    </row>
    <row r="46" spans="3:35" x14ac:dyDescent="0.2">
      <c r="C46" t="s">
        <v>57</v>
      </c>
      <c r="D46" s="9" t="s">
        <v>57</v>
      </c>
      <c r="E46" s="9" t="s">
        <v>142</v>
      </c>
      <c r="F46" s="9"/>
      <c r="G46">
        <v>49</v>
      </c>
      <c r="H46" s="6">
        <v>4.0475623582766449</v>
      </c>
      <c r="I46" s="11"/>
      <c r="J46">
        <v>120</v>
      </c>
      <c r="K46" s="5">
        <v>126.55102040816327</v>
      </c>
      <c r="L46">
        <v>159</v>
      </c>
      <c r="M46" s="11"/>
      <c r="N46">
        <v>3</v>
      </c>
      <c r="O46" s="5">
        <v>12.472222222222221</v>
      </c>
      <c r="P46">
        <v>40</v>
      </c>
      <c r="Q46" s="11"/>
      <c r="R46">
        <v>95</v>
      </c>
      <c r="S46" s="5">
        <v>117.38775510204081</v>
      </c>
      <c r="T46">
        <v>141</v>
      </c>
      <c r="U46" s="14"/>
      <c r="V46">
        <v>25</v>
      </c>
      <c r="W46" s="6">
        <v>2.4786666666666664</v>
      </c>
      <c r="X46" s="11"/>
      <c r="Y46">
        <v>120</v>
      </c>
      <c r="Z46" s="5">
        <v>125.8</v>
      </c>
      <c r="AA46">
        <v>148</v>
      </c>
      <c r="AB46" s="11"/>
      <c r="AC46">
        <v>30</v>
      </c>
      <c r="AD46" s="5">
        <v>60</v>
      </c>
      <c r="AE46">
        <v>75</v>
      </c>
      <c r="AF46" s="11"/>
      <c r="AG46">
        <v>45</v>
      </c>
      <c r="AH46" s="5">
        <v>65.8</v>
      </c>
      <c r="AI46">
        <v>103</v>
      </c>
    </row>
    <row r="47" spans="3:35" x14ac:dyDescent="0.2">
      <c r="D47" s="9"/>
      <c r="E47" s="9"/>
      <c r="F47" s="9"/>
      <c r="H47" s="6"/>
      <c r="I47" s="11"/>
      <c r="M47" s="11"/>
      <c r="Q47" s="11"/>
      <c r="U47" s="14"/>
      <c r="W47" s="6"/>
      <c r="X47" s="11"/>
      <c r="AB47" s="11"/>
      <c r="AF47" s="11"/>
    </row>
    <row r="48" spans="3:35" x14ac:dyDescent="0.2">
      <c r="C48" t="s">
        <v>63</v>
      </c>
      <c r="D48" s="9" t="s">
        <v>14</v>
      </c>
      <c r="E48" s="9" t="s">
        <v>101</v>
      </c>
      <c r="F48" s="9"/>
      <c r="G48">
        <v>1</v>
      </c>
      <c r="H48" s="6">
        <v>4.0305555555555559</v>
      </c>
      <c r="I48" s="11"/>
      <c r="J48">
        <v>124</v>
      </c>
      <c r="K48" s="5">
        <v>124</v>
      </c>
      <c r="L48">
        <v>124</v>
      </c>
      <c r="M48" s="11"/>
      <c r="Q48" s="11"/>
      <c r="R48">
        <v>124</v>
      </c>
      <c r="S48" s="5">
        <v>124</v>
      </c>
      <c r="T48">
        <v>124</v>
      </c>
      <c r="U48" s="14"/>
      <c r="V48">
        <v>2</v>
      </c>
      <c r="W48" s="6">
        <v>2.8680555555555558</v>
      </c>
      <c r="X48" s="11"/>
      <c r="Y48">
        <v>124</v>
      </c>
      <c r="Z48" s="5">
        <v>129.5</v>
      </c>
      <c r="AA48">
        <v>135</v>
      </c>
      <c r="AB48" s="11"/>
      <c r="AC48">
        <v>32</v>
      </c>
      <c r="AD48" s="5">
        <v>35.5</v>
      </c>
      <c r="AE48">
        <v>39</v>
      </c>
      <c r="AF48" s="11"/>
      <c r="AG48">
        <v>85</v>
      </c>
      <c r="AH48" s="5">
        <v>94</v>
      </c>
      <c r="AI48">
        <v>103</v>
      </c>
    </row>
    <row r="49" spans="2:35" x14ac:dyDescent="0.2">
      <c r="C49" t="s">
        <v>63</v>
      </c>
      <c r="D49" s="9" t="s">
        <v>82</v>
      </c>
      <c r="E49" s="9" t="s">
        <v>153</v>
      </c>
      <c r="F49" s="9"/>
      <c r="G49">
        <v>2</v>
      </c>
      <c r="H49" s="6">
        <v>4.6541666666666668</v>
      </c>
      <c r="I49" s="11"/>
      <c r="J49">
        <v>148</v>
      </c>
      <c r="K49" s="5">
        <v>161</v>
      </c>
      <c r="L49">
        <v>174</v>
      </c>
      <c r="M49" s="11"/>
      <c r="N49">
        <v>35</v>
      </c>
      <c r="O49" s="5">
        <v>35</v>
      </c>
      <c r="P49">
        <v>35</v>
      </c>
      <c r="Q49" s="11"/>
      <c r="R49">
        <v>139</v>
      </c>
      <c r="S49" s="5">
        <v>143.5</v>
      </c>
      <c r="T49">
        <v>148</v>
      </c>
      <c r="U49" s="14"/>
      <c r="W49" s="6"/>
      <c r="X49" s="11"/>
      <c r="AB49" s="11"/>
      <c r="AF49" s="11"/>
    </row>
    <row r="50" spans="2:35" x14ac:dyDescent="0.2">
      <c r="C50" t="s">
        <v>63</v>
      </c>
      <c r="D50" s="9" t="s">
        <v>29</v>
      </c>
      <c r="E50" s="9" t="s">
        <v>102</v>
      </c>
      <c r="F50" s="9"/>
      <c r="G50">
        <v>19</v>
      </c>
      <c r="H50" s="6">
        <v>4.166959064327485</v>
      </c>
      <c r="I50" s="11"/>
      <c r="J50">
        <v>124</v>
      </c>
      <c r="K50" s="5">
        <v>127.10526315789474</v>
      </c>
      <c r="L50">
        <v>143</v>
      </c>
      <c r="M50" s="11"/>
      <c r="N50">
        <v>4</v>
      </c>
      <c r="O50" s="5">
        <v>14.833333333333334</v>
      </c>
      <c r="P50">
        <v>32</v>
      </c>
      <c r="Q50" s="11"/>
      <c r="R50">
        <v>96</v>
      </c>
      <c r="S50" s="5">
        <v>117.73684210526316</v>
      </c>
      <c r="T50">
        <v>127</v>
      </c>
      <c r="U50" s="14"/>
      <c r="V50">
        <v>17</v>
      </c>
      <c r="W50" s="6">
        <v>2.4225490196078439</v>
      </c>
      <c r="X50" s="11"/>
      <c r="Y50">
        <v>124</v>
      </c>
      <c r="Z50" s="5">
        <v>127.23529411764706</v>
      </c>
      <c r="AA50">
        <v>147</v>
      </c>
      <c r="AB50" s="11"/>
      <c r="AC50">
        <v>42</v>
      </c>
      <c r="AD50" s="5">
        <v>64.117647058823536</v>
      </c>
      <c r="AE50">
        <v>79</v>
      </c>
      <c r="AF50" s="11"/>
      <c r="AG50">
        <v>45</v>
      </c>
      <c r="AH50" s="5">
        <v>63.117647058823529</v>
      </c>
      <c r="AI50">
        <v>84</v>
      </c>
    </row>
    <row r="51" spans="2:35" x14ac:dyDescent="0.2">
      <c r="C51" t="s">
        <v>63</v>
      </c>
      <c r="D51" s="9" t="s">
        <v>63</v>
      </c>
      <c r="E51" s="9" t="s">
        <v>103</v>
      </c>
      <c r="F51" s="9"/>
      <c r="G51">
        <v>27</v>
      </c>
      <c r="H51" s="6">
        <v>4.2661522633744848</v>
      </c>
      <c r="I51" s="11"/>
      <c r="J51">
        <v>124</v>
      </c>
      <c r="K51" s="5">
        <v>126.77777777777777</v>
      </c>
      <c r="L51">
        <v>159</v>
      </c>
      <c r="M51" s="11"/>
      <c r="N51">
        <v>1</v>
      </c>
      <c r="O51" s="5">
        <v>11.05</v>
      </c>
      <c r="P51">
        <v>31</v>
      </c>
      <c r="Q51" s="11"/>
      <c r="R51">
        <v>97</v>
      </c>
      <c r="S51" s="5">
        <v>118.5925925925926</v>
      </c>
      <c r="T51">
        <v>137</v>
      </c>
      <c r="U51" s="14"/>
      <c r="V51">
        <v>10</v>
      </c>
      <c r="W51" s="6">
        <v>2.8950000000000009</v>
      </c>
      <c r="X51" s="11"/>
      <c r="Y51">
        <v>124</v>
      </c>
      <c r="Z51" s="5">
        <v>130.80000000000001</v>
      </c>
      <c r="AA51">
        <v>152</v>
      </c>
      <c r="AB51" s="11"/>
      <c r="AC51">
        <v>32</v>
      </c>
      <c r="AD51" s="5">
        <v>51.9</v>
      </c>
      <c r="AE51">
        <v>70</v>
      </c>
      <c r="AF51" s="11"/>
      <c r="AG51">
        <v>58</v>
      </c>
      <c r="AH51" s="5">
        <v>78.900000000000006</v>
      </c>
      <c r="AI51">
        <v>96</v>
      </c>
    </row>
    <row r="52" spans="2:35" x14ac:dyDescent="0.2">
      <c r="D52" s="9"/>
      <c r="E52" s="9"/>
      <c r="F52" s="9"/>
      <c r="H52" s="6"/>
      <c r="I52" s="11"/>
      <c r="M52" s="11"/>
      <c r="Q52" s="11"/>
      <c r="U52" s="14"/>
      <c r="W52" s="6"/>
      <c r="X52" s="11"/>
      <c r="AB52" s="11"/>
      <c r="AF52" s="11"/>
    </row>
    <row r="53" spans="2:35" x14ac:dyDescent="0.2">
      <c r="B53" s="3" t="s">
        <v>164</v>
      </c>
      <c r="I53" s="12"/>
      <c r="J53" s="2"/>
      <c r="K53"/>
      <c r="L53" s="2"/>
      <c r="M53" s="12"/>
      <c r="N53" s="2"/>
      <c r="O53"/>
      <c r="P53" s="2"/>
      <c r="Q53" s="12"/>
      <c r="R53" s="2"/>
      <c r="S53"/>
      <c r="T53" s="2"/>
      <c r="U53" s="14"/>
      <c r="X53" s="12"/>
      <c r="Y53" s="2"/>
      <c r="Z53"/>
      <c r="AA53" s="2"/>
      <c r="AB53" s="12"/>
      <c r="AC53" s="2"/>
      <c r="AD53"/>
      <c r="AE53" s="2"/>
      <c r="AF53" s="12"/>
      <c r="AG53" s="2"/>
      <c r="AH53"/>
      <c r="AI53" s="2"/>
    </row>
    <row r="54" spans="2:35" x14ac:dyDescent="0.2">
      <c r="C54" t="s">
        <v>21</v>
      </c>
      <c r="D54" s="9" t="s">
        <v>8</v>
      </c>
      <c r="E54" s="9" t="s">
        <v>90</v>
      </c>
      <c r="F54" s="9"/>
      <c r="H54" s="6"/>
      <c r="I54" s="11"/>
      <c r="M54" s="11"/>
      <c r="Q54" s="11"/>
      <c r="U54" s="14"/>
      <c r="W54" s="6"/>
      <c r="X54" s="11"/>
      <c r="AB54" s="11"/>
      <c r="AF54" s="11"/>
    </row>
    <row r="55" spans="2:35" x14ac:dyDescent="0.2">
      <c r="C55" t="s">
        <v>21</v>
      </c>
      <c r="D55" s="9" t="s">
        <v>21</v>
      </c>
      <c r="E55" s="9" t="s">
        <v>106</v>
      </c>
      <c r="F55" s="9"/>
      <c r="G55">
        <v>30</v>
      </c>
      <c r="H55" s="6">
        <v>4.2687962962962969</v>
      </c>
      <c r="I55" s="11"/>
      <c r="J55">
        <v>124</v>
      </c>
      <c r="K55" s="5">
        <v>129.86666666666667</v>
      </c>
      <c r="L55">
        <v>152</v>
      </c>
      <c r="M55" s="11"/>
      <c r="N55">
        <v>3</v>
      </c>
      <c r="O55" s="5">
        <v>14.692307692307692</v>
      </c>
      <c r="P55">
        <v>53</v>
      </c>
      <c r="Q55" s="11"/>
      <c r="R55">
        <v>87</v>
      </c>
      <c r="S55" s="5">
        <v>117.13333333333334</v>
      </c>
      <c r="T55">
        <v>133</v>
      </c>
      <c r="U55" s="14"/>
      <c r="V55">
        <v>15</v>
      </c>
      <c r="W55" s="6">
        <v>3.4025925925925922</v>
      </c>
      <c r="X55" s="11"/>
      <c r="Y55">
        <v>122</v>
      </c>
      <c r="Z55" s="5">
        <v>137.53333333333333</v>
      </c>
      <c r="AA55">
        <v>158</v>
      </c>
      <c r="AB55" s="11"/>
      <c r="AC55">
        <v>46</v>
      </c>
      <c r="AD55" s="5">
        <v>61.06666666666667</v>
      </c>
      <c r="AE55">
        <v>79</v>
      </c>
      <c r="AF55" s="11"/>
      <c r="AG55">
        <v>52</v>
      </c>
      <c r="AH55" s="5">
        <v>76.466666666666669</v>
      </c>
      <c r="AI55">
        <v>97</v>
      </c>
    </row>
    <row r="56" spans="2:35" x14ac:dyDescent="0.2">
      <c r="C56" t="s">
        <v>21</v>
      </c>
      <c r="D56" s="9" t="s">
        <v>22</v>
      </c>
      <c r="E56" s="9" t="s">
        <v>108</v>
      </c>
      <c r="F56" s="9"/>
      <c r="G56">
        <v>9</v>
      </c>
      <c r="H56" s="6">
        <v>3.916666666666667</v>
      </c>
      <c r="I56" s="11"/>
      <c r="J56">
        <v>124</v>
      </c>
      <c r="K56" s="5">
        <v>132.44444444444446</v>
      </c>
      <c r="L56">
        <v>142</v>
      </c>
      <c r="M56" s="11"/>
      <c r="N56">
        <v>6</v>
      </c>
      <c r="O56" s="5">
        <v>17.166666666666668</v>
      </c>
      <c r="P56">
        <v>34</v>
      </c>
      <c r="Q56" s="11"/>
      <c r="R56">
        <v>104</v>
      </c>
      <c r="S56" s="5">
        <v>121</v>
      </c>
      <c r="T56">
        <v>142</v>
      </c>
      <c r="U56" s="14"/>
      <c r="V56">
        <v>2</v>
      </c>
      <c r="W56" s="6">
        <v>2.6472222222222226</v>
      </c>
      <c r="X56" s="11"/>
      <c r="Y56">
        <v>143</v>
      </c>
      <c r="Z56" s="5">
        <v>145.5</v>
      </c>
      <c r="AA56">
        <v>148</v>
      </c>
      <c r="AB56" s="11"/>
      <c r="AC56">
        <v>64</v>
      </c>
      <c r="AD56" s="5">
        <v>71.5</v>
      </c>
      <c r="AE56">
        <v>79</v>
      </c>
      <c r="AF56" s="11"/>
      <c r="AG56">
        <v>69</v>
      </c>
      <c r="AH56" s="5">
        <v>74</v>
      </c>
      <c r="AI56">
        <v>79</v>
      </c>
    </row>
    <row r="57" spans="2:35" x14ac:dyDescent="0.2">
      <c r="C57" t="s">
        <v>21</v>
      </c>
      <c r="D57" s="9" t="s">
        <v>28</v>
      </c>
      <c r="E57" s="9" t="s">
        <v>109</v>
      </c>
      <c r="F57" s="9"/>
      <c r="G57">
        <v>4</v>
      </c>
      <c r="H57" s="6">
        <v>4.2847222222222223</v>
      </c>
      <c r="I57" s="11"/>
      <c r="J57">
        <v>126</v>
      </c>
      <c r="K57" s="5">
        <v>132.5</v>
      </c>
      <c r="L57">
        <v>143</v>
      </c>
      <c r="M57" s="11"/>
      <c r="N57">
        <v>4</v>
      </c>
      <c r="O57" s="5">
        <v>10.666666666666666</v>
      </c>
      <c r="P57">
        <v>16</v>
      </c>
      <c r="Q57" s="11"/>
      <c r="R57">
        <v>114</v>
      </c>
      <c r="S57" s="5">
        <v>124.5</v>
      </c>
      <c r="T57">
        <v>143</v>
      </c>
      <c r="U57" s="14"/>
      <c r="V57">
        <v>3</v>
      </c>
      <c r="W57" s="6">
        <v>3.299074074074074</v>
      </c>
      <c r="X57" s="11"/>
      <c r="Y57">
        <v>135</v>
      </c>
      <c r="Z57" s="5">
        <v>146.33333333333334</v>
      </c>
      <c r="AA57">
        <v>156</v>
      </c>
      <c r="AB57" s="11"/>
      <c r="AC57">
        <v>48</v>
      </c>
      <c r="AD57" s="5">
        <v>61.333333333333336</v>
      </c>
      <c r="AE57">
        <v>72</v>
      </c>
      <c r="AF57" s="11"/>
      <c r="AG57">
        <v>84</v>
      </c>
      <c r="AH57" s="5">
        <v>85</v>
      </c>
      <c r="AI57">
        <v>87</v>
      </c>
    </row>
    <row r="58" spans="2:35" x14ac:dyDescent="0.2">
      <c r="D58" s="9"/>
      <c r="E58" s="9"/>
      <c r="F58" s="9"/>
      <c r="H58" s="6"/>
      <c r="I58" s="11"/>
      <c r="M58" s="11"/>
      <c r="Q58" s="11"/>
      <c r="U58" s="14"/>
      <c r="W58" s="6"/>
      <c r="X58" s="11"/>
      <c r="AB58" s="11"/>
      <c r="AF58" s="11"/>
    </row>
    <row r="59" spans="2:35" x14ac:dyDescent="0.2">
      <c r="C59" t="s">
        <v>79</v>
      </c>
      <c r="D59" s="9" t="s">
        <v>9</v>
      </c>
      <c r="E59" s="9" t="s">
        <v>91</v>
      </c>
      <c r="F59" s="9"/>
      <c r="H59" s="6"/>
      <c r="I59" s="11"/>
      <c r="M59" s="11"/>
      <c r="Q59" s="11"/>
      <c r="U59" s="14"/>
      <c r="V59">
        <v>1</v>
      </c>
      <c r="W59" s="6">
        <v>4.0305555555555559</v>
      </c>
      <c r="X59" s="11"/>
      <c r="Y59">
        <v>139</v>
      </c>
      <c r="Z59" s="5">
        <v>139</v>
      </c>
      <c r="AA59">
        <v>139</v>
      </c>
      <c r="AB59" s="11"/>
      <c r="AC59">
        <v>59</v>
      </c>
      <c r="AD59" s="5">
        <v>59</v>
      </c>
      <c r="AE59">
        <v>59</v>
      </c>
      <c r="AF59" s="11"/>
      <c r="AG59">
        <v>80</v>
      </c>
      <c r="AH59" s="5">
        <v>80</v>
      </c>
      <c r="AI59">
        <v>80</v>
      </c>
    </row>
    <row r="60" spans="2:35" x14ac:dyDescent="0.2">
      <c r="C60" t="s">
        <v>79</v>
      </c>
      <c r="D60" s="9" t="s">
        <v>20</v>
      </c>
      <c r="E60" s="9" t="s">
        <v>107</v>
      </c>
      <c r="F60" s="9"/>
      <c r="G60">
        <v>4</v>
      </c>
      <c r="H60" s="6">
        <v>4.1784722222222221</v>
      </c>
      <c r="I60" s="11"/>
      <c r="J60">
        <v>125</v>
      </c>
      <c r="K60" s="5">
        <v>139.25</v>
      </c>
      <c r="L60">
        <v>166</v>
      </c>
      <c r="M60" s="11"/>
      <c r="N60">
        <v>3</v>
      </c>
      <c r="O60" s="5">
        <v>10</v>
      </c>
      <c r="P60">
        <v>17</v>
      </c>
      <c r="Q60" s="11"/>
      <c r="R60">
        <v>116</v>
      </c>
      <c r="S60" s="5">
        <v>131.75</v>
      </c>
      <c r="T60">
        <v>163</v>
      </c>
      <c r="U60" s="14"/>
      <c r="W60" s="6"/>
      <c r="X60" s="11"/>
      <c r="AB60" s="11"/>
      <c r="AF60" s="11"/>
    </row>
    <row r="61" spans="2:35" x14ac:dyDescent="0.2">
      <c r="C61" t="s">
        <v>79</v>
      </c>
      <c r="D61" s="9" t="s">
        <v>26</v>
      </c>
      <c r="E61" s="9" t="s">
        <v>110</v>
      </c>
      <c r="F61" s="9"/>
      <c r="G61">
        <v>6</v>
      </c>
      <c r="H61" s="6">
        <v>4.1291666666666673</v>
      </c>
      <c r="I61" s="11"/>
      <c r="J61">
        <v>124</v>
      </c>
      <c r="K61" s="5">
        <v>129.66666666666666</v>
      </c>
      <c r="L61">
        <v>142</v>
      </c>
      <c r="M61" s="11"/>
      <c r="N61">
        <v>3</v>
      </c>
      <c r="O61" s="5">
        <v>11.2</v>
      </c>
      <c r="P61">
        <v>26</v>
      </c>
      <c r="Q61" s="11"/>
      <c r="R61">
        <v>115</v>
      </c>
      <c r="S61" s="5">
        <v>120.33333333333333</v>
      </c>
      <c r="T61">
        <v>128</v>
      </c>
      <c r="U61" s="14"/>
      <c r="V61">
        <v>1</v>
      </c>
      <c r="W61" s="6">
        <v>2.036111111111111</v>
      </c>
      <c r="X61" s="11"/>
      <c r="Y61">
        <v>131</v>
      </c>
      <c r="Z61" s="5">
        <v>131</v>
      </c>
      <c r="AA61">
        <v>131</v>
      </c>
      <c r="AB61" s="11"/>
      <c r="AC61">
        <v>76</v>
      </c>
      <c r="AD61" s="5">
        <v>76</v>
      </c>
      <c r="AE61">
        <v>76</v>
      </c>
      <c r="AF61" s="11"/>
      <c r="AG61">
        <v>55</v>
      </c>
      <c r="AH61" s="5">
        <v>55</v>
      </c>
      <c r="AI61">
        <v>55</v>
      </c>
    </row>
    <row r="62" spans="2:35" x14ac:dyDescent="0.2">
      <c r="D62" s="9"/>
      <c r="E62" s="9"/>
      <c r="F62" s="9"/>
      <c r="H62" s="6"/>
      <c r="I62" s="11"/>
      <c r="M62" s="11"/>
      <c r="Q62" s="11"/>
      <c r="U62" s="14"/>
      <c r="W62" s="6"/>
      <c r="X62" s="11"/>
      <c r="AB62" s="11"/>
      <c r="AF62" s="11"/>
    </row>
    <row r="63" spans="2:35" x14ac:dyDescent="0.2">
      <c r="C63" t="s">
        <v>40</v>
      </c>
      <c r="D63" s="9" t="s">
        <v>12</v>
      </c>
      <c r="E63" s="9" t="s">
        <v>93</v>
      </c>
      <c r="F63" s="9"/>
      <c r="G63">
        <v>1</v>
      </c>
      <c r="H63" s="6">
        <v>5.0472222222222216</v>
      </c>
      <c r="I63" s="11"/>
      <c r="J63">
        <v>155</v>
      </c>
      <c r="K63" s="5">
        <v>155</v>
      </c>
      <c r="L63">
        <v>155</v>
      </c>
      <c r="M63" s="11"/>
      <c r="N63">
        <v>4</v>
      </c>
      <c r="O63" s="5">
        <v>4</v>
      </c>
      <c r="P63">
        <v>4</v>
      </c>
      <c r="Q63" s="11"/>
      <c r="R63">
        <v>151</v>
      </c>
      <c r="S63" s="5">
        <v>151</v>
      </c>
      <c r="T63">
        <v>151</v>
      </c>
      <c r="U63" s="14"/>
      <c r="W63" s="6"/>
      <c r="X63" s="11"/>
      <c r="AB63" s="11"/>
      <c r="AF63" s="11"/>
    </row>
    <row r="64" spans="2:35" x14ac:dyDescent="0.2">
      <c r="C64" t="s">
        <v>40</v>
      </c>
      <c r="D64" s="9" t="s">
        <v>40</v>
      </c>
      <c r="E64" s="9" t="s">
        <v>119</v>
      </c>
      <c r="F64" s="9"/>
      <c r="G64">
        <v>7</v>
      </c>
      <c r="H64" s="6">
        <v>4.1896825396825399</v>
      </c>
      <c r="I64" s="11"/>
      <c r="J64">
        <v>120</v>
      </c>
      <c r="K64" s="5">
        <v>130.28571428571428</v>
      </c>
      <c r="L64">
        <v>147</v>
      </c>
      <c r="M64" s="11"/>
      <c r="N64">
        <v>3</v>
      </c>
      <c r="O64" s="5">
        <v>14.6</v>
      </c>
      <c r="P64">
        <v>27</v>
      </c>
      <c r="Q64" s="11"/>
      <c r="R64">
        <v>113</v>
      </c>
      <c r="S64" s="5">
        <v>119.85714285714286</v>
      </c>
      <c r="T64">
        <v>125</v>
      </c>
      <c r="U64" s="14"/>
      <c r="V64">
        <v>4</v>
      </c>
      <c r="W64" s="6">
        <v>2.9979166666666668</v>
      </c>
      <c r="X64" s="11"/>
      <c r="Y64">
        <v>129</v>
      </c>
      <c r="Z64" s="5">
        <v>144.25</v>
      </c>
      <c r="AA64">
        <v>160</v>
      </c>
      <c r="AB64" s="11"/>
      <c r="AC64">
        <v>49</v>
      </c>
      <c r="AD64" s="5">
        <v>60.75</v>
      </c>
      <c r="AE64">
        <v>69</v>
      </c>
      <c r="AF64" s="11"/>
      <c r="AG64">
        <v>60</v>
      </c>
      <c r="AH64" s="5">
        <v>83.5</v>
      </c>
      <c r="AI64">
        <v>96</v>
      </c>
    </row>
    <row r="65" spans="2:35" x14ac:dyDescent="0.2">
      <c r="D65" s="9"/>
      <c r="E65" s="9"/>
      <c r="F65" s="9"/>
      <c r="H65" s="6"/>
      <c r="I65" s="11"/>
      <c r="M65" s="11"/>
      <c r="Q65" s="11"/>
      <c r="U65" s="14"/>
      <c r="W65" s="6"/>
      <c r="X65" s="11"/>
      <c r="AB65" s="11"/>
      <c r="AF65" s="11"/>
    </row>
    <row r="66" spans="2:35" x14ac:dyDescent="0.2">
      <c r="C66" t="s">
        <v>55</v>
      </c>
      <c r="D66" s="9" t="s">
        <v>15</v>
      </c>
      <c r="E66" s="9" t="s">
        <v>98</v>
      </c>
      <c r="F66" s="9"/>
      <c r="H66" s="6"/>
      <c r="I66" s="11"/>
      <c r="M66" s="11"/>
      <c r="Q66" s="11"/>
      <c r="U66" s="14"/>
      <c r="V66">
        <v>2</v>
      </c>
      <c r="W66" s="6">
        <v>3.4041666666666668</v>
      </c>
      <c r="X66" s="11"/>
      <c r="Y66">
        <v>146</v>
      </c>
      <c r="Z66" s="5">
        <v>152</v>
      </c>
      <c r="AA66">
        <v>158</v>
      </c>
      <c r="AB66" s="11"/>
      <c r="AC66">
        <v>64</v>
      </c>
      <c r="AD66" s="5">
        <v>71.5</v>
      </c>
      <c r="AE66">
        <v>79</v>
      </c>
      <c r="AF66" s="11"/>
      <c r="AG66">
        <v>79</v>
      </c>
      <c r="AH66" s="5">
        <v>80.5</v>
      </c>
      <c r="AI66">
        <v>82</v>
      </c>
    </row>
    <row r="67" spans="2:35" x14ac:dyDescent="0.2">
      <c r="C67" t="s">
        <v>55</v>
      </c>
      <c r="D67" s="9" t="s">
        <v>16</v>
      </c>
      <c r="E67" s="9" t="s">
        <v>99</v>
      </c>
      <c r="F67" s="9"/>
      <c r="H67" s="6"/>
      <c r="I67" s="11"/>
      <c r="M67" s="11"/>
      <c r="Q67" s="11"/>
      <c r="U67" s="14"/>
      <c r="W67" s="6"/>
      <c r="X67" s="11"/>
      <c r="AB67" s="11"/>
      <c r="AF67" s="11"/>
    </row>
    <row r="68" spans="2:35" x14ac:dyDescent="0.2">
      <c r="C68" t="s">
        <v>55</v>
      </c>
      <c r="D68" s="9" t="s">
        <v>55</v>
      </c>
      <c r="E68" s="9" t="s">
        <v>139</v>
      </c>
      <c r="F68" s="9"/>
      <c r="G68">
        <v>3</v>
      </c>
      <c r="H68" s="6">
        <v>4.1240740740740742</v>
      </c>
      <c r="I68" s="11"/>
      <c r="J68">
        <v>124</v>
      </c>
      <c r="K68" s="5">
        <v>132</v>
      </c>
      <c r="L68">
        <v>147</v>
      </c>
      <c r="M68" s="11"/>
      <c r="N68">
        <v>9</v>
      </c>
      <c r="O68" s="5">
        <v>15</v>
      </c>
      <c r="P68">
        <v>18</v>
      </c>
      <c r="Q68" s="11"/>
      <c r="R68">
        <v>106</v>
      </c>
      <c r="S68" s="5">
        <v>117</v>
      </c>
      <c r="T68">
        <v>129</v>
      </c>
      <c r="U68" s="14"/>
      <c r="V68">
        <v>1</v>
      </c>
      <c r="W68" s="6">
        <v>3.3194444444444446</v>
      </c>
      <c r="X68" s="11"/>
      <c r="Y68">
        <v>124</v>
      </c>
      <c r="Z68" s="5">
        <v>124</v>
      </c>
      <c r="AA68">
        <v>124</v>
      </c>
      <c r="AB68" s="11"/>
      <c r="AC68">
        <v>40</v>
      </c>
      <c r="AD68" s="5">
        <v>40</v>
      </c>
      <c r="AE68">
        <v>40</v>
      </c>
      <c r="AF68" s="11"/>
      <c r="AG68">
        <v>84</v>
      </c>
      <c r="AH68" s="5">
        <v>84</v>
      </c>
      <c r="AI68">
        <v>84</v>
      </c>
    </row>
    <row r="69" spans="2:35" x14ac:dyDescent="0.2">
      <c r="C69" t="s">
        <v>55</v>
      </c>
      <c r="D69" s="9" t="s">
        <v>54</v>
      </c>
      <c r="E69" s="9" t="s">
        <v>140</v>
      </c>
      <c r="F69" s="9"/>
      <c r="G69">
        <v>1</v>
      </c>
      <c r="H69" s="6">
        <v>5.0472222222222216</v>
      </c>
      <c r="I69" s="11"/>
      <c r="J69">
        <v>129</v>
      </c>
      <c r="K69" s="5">
        <v>129</v>
      </c>
      <c r="L69">
        <v>129</v>
      </c>
      <c r="M69" s="11"/>
      <c r="N69">
        <v>34</v>
      </c>
      <c r="O69" s="5">
        <v>34</v>
      </c>
      <c r="P69">
        <v>34</v>
      </c>
      <c r="Q69" s="11"/>
      <c r="R69">
        <v>95</v>
      </c>
      <c r="S69" s="5">
        <v>95</v>
      </c>
      <c r="T69">
        <v>95</v>
      </c>
      <c r="U69" s="14"/>
      <c r="W69" s="6"/>
      <c r="X69" s="11"/>
      <c r="AB69" s="11"/>
      <c r="AF69" s="11"/>
    </row>
    <row r="70" spans="2:35" x14ac:dyDescent="0.2">
      <c r="D70" s="9"/>
      <c r="E70" s="9"/>
      <c r="F70" s="9"/>
      <c r="H70" s="6"/>
      <c r="I70" s="11"/>
      <c r="M70" s="11"/>
      <c r="Q70" s="11"/>
      <c r="U70" s="14"/>
      <c r="W70" s="6"/>
      <c r="X70" s="11"/>
      <c r="AB70" s="11"/>
      <c r="AF70" s="11"/>
    </row>
    <row r="71" spans="2:35" x14ac:dyDescent="0.2">
      <c r="C71" t="s">
        <v>48</v>
      </c>
      <c r="D71" s="9" t="s">
        <v>10</v>
      </c>
      <c r="E71" s="9" t="s">
        <v>94</v>
      </c>
      <c r="F71" s="9"/>
      <c r="G71">
        <v>17</v>
      </c>
      <c r="H71" s="6">
        <v>4.2834967320261441</v>
      </c>
      <c r="I71" s="11"/>
      <c r="J71">
        <v>126</v>
      </c>
      <c r="K71" s="5">
        <v>137.05882352941177</v>
      </c>
      <c r="L71">
        <v>156</v>
      </c>
      <c r="M71" s="11"/>
      <c r="N71">
        <v>3</v>
      </c>
      <c r="O71" s="5">
        <v>14.75</v>
      </c>
      <c r="P71">
        <v>37</v>
      </c>
      <c r="Q71" s="11"/>
      <c r="R71">
        <v>108</v>
      </c>
      <c r="S71" s="5">
        <v>123.17647058823529</v>
      </c>
      <c r="T71">
        <v>153</v>
      </c>
      <c r="U71" s="14"/>
      <c r="V71">
        <v>2</v>
      </c>
      <c r="W71" s="6">
        <v>3.088888888888889</v>
      </c>
      <c r="X71" s="11"/>
      <c r="Y71">
        <v>133</v>
      </c>
      <c r="Z71" s="5">
        <v>149</v>
      </c>
      <c r="AA71">
        <v>165</v>
      </c>
      <c r="AB71" s="11"/>
      <c r="AC71">
        <v>56</v>
      </c>
      <c r="AD71" s="5">
        <v>67.5</v>
      </c>
      <c r="AE71">
        <v>79</v>
      </c>
      <c r="AF71" s="11"/>
      <c r="AG71">
        <v>77</v>
      </c>
      <c r="AH71" s="5">
        <v>81.5</v>
      </c>
      <c r="AI71">
        <v>86</v>
      </c>
    </row>
    <row r="72" spans="2:35" x14ac:dyDescent="0.2">
      <c r="C72" t="s">
        <v>48</v>
      </c>
      <c r="D72" s="9" t="s">
        <v>48</v>
      </c>
      <c r="E72" s="9" t="s">
        <v>126</v>
      </c>
      <c r="F72" s="9"/>
      <c r="G72">
        <v>12</v>
      </c>
      <c r="H72" s="6">
        <v>4.3981481481481479</v>
      </c>
      <c r="I72" s="11"/>
      <c r="J72">
        <v>120</v>
      </c>
      <c r="K72" s="5">
        <v>130.91666666666666</v>
      </c>
      <c r="L72">
        <v>157</v>
      </c>
      <c r="M72" s="11"/>
      <c r="N72">
        <v>3</v>
      </c>
      <c r="O72" s="5">
        <v>16.111111111111111</v>
      </c>
      <c r="P72">
        <v>49</v>
      </c>
      <c r="Q72" s="11"/>
      <c r="R72">
        <v>79</v>
      </c>
      <c r="S72" s="5">
        <v>118.83333333333333</v>
      </c>
      <c r="T72">
        <v>138</v>
      </c>
      <c r="U72" s="14"/>
      <c r="V72">
        <v>1</v>
      </c>
      <c r="W72" s="6">
        <v>2.6472222222222226</v>
      </c>
      <c r="X72" s="11"/>
      <c r="Y72">
        <v>127</v>
      </c>
      <c r="Z72" s="5">
        <v>127</v>
      </c>
      <c r="AA72">
        <v>127</v>
      </c>
      <c r="AB72" s="11"/>
      <c r="AC72">
        <v>64</v>
      </c>
      <c r="AD72" s="5">
        <v>64</v>
      </c>
      <c r="AE72">
        <v>64</v>
      </c>
      <c r="AF72" s="11"/>
      <c r="AG72">
        <v>63</v>
      </c>
      <c r="AH72" s="5">
        <v>63</v>
      </c>
      <c r="AI72">
        <v>63</v>
      </c>
    </row>
    <row r="73" spans="2:35" x14ac:dyDescent="0.2">
      <c r="D73" s="9"/>
      <c r="E73" s="9"/>
      <c r="F73" s="9"/>
      <c r="H73" s="6"/>
      <c r="I73" s="11"/>
      <c r="M73" s="11"/>
      <c r="Q73" s="11"/>
      <c r="U73" s="14"/>
      <c r="W73" s="6"/>
      <c r="X73" s="11"/>
      <c r="AB73" s="11"/>
      <c r="AF73" s="11"/>
    </row>
    <row r="74" spans="2:35" x14ac:dyDescent="0.2">
      <c r="D74" s="9"/>
      <c r="E74" s="9"/>
      <c r="F74" s="9"/>
      <c r="H74" s="6"/>
      <c r="I74" s="11"/>
      <c r="M74" s="11"/>
      <c r="Q74" s="11"/>
      <c r="U74" s="14"/>
      <c r="W74" s="6"/>
      <c r="X74" s="11"/>
      <c r="AB74" s="11"/>
      <c r="AF74" s="11"/>
    </row>
    <row r="75" spans="2:35" x14ac:dyDescent="0.2">
      <c r="B75" s="3" t="s">
        <v>165</v>
      </c>
      <c r="I75" s="12"/>
      <c r="J75" s="2"/>
      <c r="K75"/>
      <c r="L75" s="2"/>
      <c r="M75" s="12"/>
      <c r="N75" s="2"/>
      <c r="O75"/>
      <c r="P75" s="2"/>
      <c r="Q75" s="12"/>
      <c r="R75" s="2"/>
      <c r="S75"/>
      <c r="T75" s="2"/>
      <c r="U75" s="14"/>
      <c r="X75" s="12"/>
      <c r="Y75" s="2"/>
      <c r="Z75"/>
      <c r="AA75" s="2"/>
      <c r="AB75" s="12"/>
      <c r="AC75" s="2"/>
      <c r="AD75"/>
      <c r="AE75" s="2"/>
      <c r="AF75" s="12"/>
      <c r="AG75" s="2"/>
      <c r="AH75"/>
      <c r="AI75" s="2"/>
    </row>
    <row r="76" spans="2:35" x14ac:dyDescent="0.2">
      <c r="C76" t="s">
        <v>73</v>
      </c>
      <c r="D76" s="9" t="s">
        <v>31</v>
      </c>
      <c r="E76" s="9" t="s">
        <v>150</v>
      </c>
      <c r="F76" s="9"/>
      <c r="G76">
        <v>1</v>
      </c>
      <c r="H76" s="6">
        <v>4.6222222222222218</v>
      </c>
      <c r="I76" s="11"/>
      <c r="J76">
        <v>147</v>
      </c>
      <c r="K76" s="5">
        <v>147</v>
      </c>
      <c r="L76">
        <v>147</v>
      </c>
      <c r="M76" s="11"/>
      <c r="N76">
        <v>20</v>
      </c>
      <c r="O76" s="5">
        <v>20</v>
      </c>
      <c r="P76">
        <v>20</v>
      </c>
      <c r="Q76" s="11"/>
      <c r="R76">
        <v>127</v>
      </c>
      <c r="S76" s="5">
        <v>127</v>
      </c>
      <c r="T76">
        <v>127</v>
      </c>
      <c r="U76" s="14"/>
      <c r="V76">
        <v>13</v>
      </c>
      <c r="W76" s="6">
        <v>2.7923076923076935</v>
      </c>
      <c r="X76" s="11"/>
      <c r="Y76">
        <v>126</v>
      </c>
      <c r="Z76" s="5">
        <v>143.61538461538461</v>
      </c>
      <c r="AA76">
        <v>159</v>
      </c>
      <c r="AB76" s="11"/>
      <c r="AC76">
        <v>27</v>
      </c>
      <c r="AD76" s="5">
        <v>60.307692307692307</v>
      </c>
      <c r="AE76">
        <v>79</v>
      </c>
      <c r="AF76" s="11"/>
      <c r="AG76">
        <v>59</v>
      </c>
      <c r="AH76" s="5">
        <v>83.307692307692307</v>
      </c>
      <c r="AI76">
        <v>99</v>
      </c>
    </row>
    <row r="77" spans="2:35" x14ac:dyDescent="0.2">
      <c r="C77" t="s">
        <v>73</v>
      </c>
      <c r="D77" s="9" t="s">
        <v>176</v>
      </c>
      <c r="E77" s="9" t="s">
        <v>115</v>
      </c>
      <c r="F77" s="9"/>
      <c r="G77">
        <v>82</v>
      </c>
      <c r="H77" s="6">
        <v>4.2265582655826508</v>
      </c>
      <c r="I77" s="11"/>
      <c r="J77">
        <v>127</v>
      </c>
      <c r="K77" s="5">
        <v>139.6219512195122</v>
      </c>
      <c r="L77">
        <v>168</v>
      </c>
      <c r="M77" s="11"/>
      <c r="N77">
        <v>3</v>
      </c>
      <c r="O77" s="5">
        <v>12.506666666666666</v>
      </c>
      <c r="P77">
        <v>39</v>
      </c>
      <c r="Q77" s="11"/>
      <c r="R77">
        <v>111</v>
      </c>
      <c r="S77" s="5">
        <v>128.1829268292683</v>
      </c>
      <c r="T77">
        <v>157</v>
      </c>
      <c r="U77" s="14"/>
      <c r="V77">
        <v>35</v>
      </c>
      <c r="W77" s="6">
        <v>3.0956255935422616</v>
      </c>
      <c r="X77" s="11"/>
      <c r="Y77">
        <v>127</v>
      </c>
      <c r="Z77" s="5">
        <v>151.40598290598291</v>
      </c>
      <c r="AA77">
        <v>185</v>
      </c>
      <c r="AB77" s="11"/>
      <c r="AC77">
        <v>27</v>
      </c>
      <c r="AD77" s="5">
        <v>58.730769230769226</v>
      </c>
      <c r="AE77">
        <v>73</v>
      </c>
      <c r="AF77" s="11"/>
      <c r="AG77">
        <v>79</v>
      </c>
      <c r="AH77" s="5">
        <v>92.675213675213683</v>
      </c>
      <c r="AI77">
        <v>124</v>
      </c>
    </row>
    <row r="78" spans="2:35" x14ac:dyDescent="0.2">
      <c r="C78" t="s">
        <v>73</v>
      </c>
      <c r="D78" s="9" t="s">
        <v>33</v>
      </c>
      <c r="E78" s="9" t="s">
        <v>151</v>
      </c>
      <c r="F78" s="9"/>
      <c r="H78" s="6"/>
      <c r="I78" s="11"/>
      <c r="M78" s="11"/>
      <c r="Q78" s="11"/>
      <c r="U78" s="14"/>
      <c r="V78">
        <v>4</v>
      </c>
      <c r="W78" s="6">
        <v>2.6048611111111115</v>
      </c>
      <c r="X78" s="11"/>
      <c r="Y78">
        <v>128</v>
      </c>
      <c r="Z78" s="5">
        <v>139.75</v>
      </c>
      <c r="AA78">
        <v>150</v>
      </c>
      <c r="AB78" s="11"/>
      <c r="AC78">
        <v>60</v>
      </c>
      <c r="AD78" s="5">
        <v>62.5</v>
      </c>
      <c r="AE78">
        <v>64</v>
      </c>
      <c r="AF78" s="11"/>
      <c r="AG78">
        <v>64</v>
      </c>
      <c r="AH78" s="5">
        <v>77.25</v>
      </c>
      <c r="AI78">
        <v>88</v>
      </c>
    </row>
    <row r="79" spans="2:35" x14ac:dyDescent="0.2">
      <c r="D79" s="9"/>
      <c r="E79" s="9"/>
      <c r="F79" s="9"/>
      <c r="H79" s="6"/>
      <c r="I79" s="11"/>
      <c r="M79" s="11"/>
      <c r="Q79" s="11"/>
      <c r="U79" s="14"/>
      <c r="W79" s="6"/>
      <c r="X79" s="11"/>
      <c r="AB79" s="11"/>
      <c r="AF79" s="11"/>
    </row>
    <row r="80" spans="2:35" x14ac:dyDescent="0.2">
      <c r="C80" t="s">
        <v>74</v>
      </c>
      <c r="D80" s="9" t="s">
        <v>86</v>
      </c>
      <c r="E80" s="9" t="s">
        <v>133</v>
      </c>
      <c r="F80" s="9"/>
      <c r="G80">
        <v>30</v>
      </c>
      <c r="H80" s="6">
        <v>4.2638888888888884</v>
      </c>
      <c r="I80" s="11"/>
      <c r="J80">
        <v>124</v>
      </c>
      <c r="K80" s="5">
        <v>132.55000000000001</v>
      </c>
      <c r="L80">
        <v>149</v>
      </c>
      <c r="M80" s="11"/>
      <c r="N80">
        <v>3</v>
      </c>
      <c r="O80" s="5">
        <v>9.875</v>
      </c>
      <c r="P80">
        <v>33</v>
      </c>
      <c r="Q80" s="11"/>
      <c r="R80">
        <v>107</v>
      </c>
      <c r="S80" s="5">
        <v>124.65</v>
      </c>
      <c r="T80">
        <v>143</v>
      </c>
      <c r="U80" s="14"/>
      <c r="V80">
        <v>7</v>
      </c>
      <c r="W80" s="6">
        <v>2.8309523809523816</v>
      </c>
      <c r="X80" s="11"/>
      <c r="Y80">
        <v>124</v>
      </c>
      <c r="Z80" s="5">
        <v>138</v>
      </c>
      <c r="AA80">
        <v>154</v>
      </c>
      <c r="AB80" s="11"/>
      <c r="AC80">
        <v>29</v>
      </c>
      <c r="AD80" s="5">
        <v>54.714285714285715</v>
      </c>
      <c r="AE80">
        <v>79</v>
      </c>
      <c r="AF80" s="11"/>
      <c r="AG80">
        <v>63</v>
      </c>
      <c r="AH80" s="5">
        <v>83.285714285714292</v>
      </c>
      <c r="AI80">
        <v>96</v>
      </c>
    </row>
    <row r="81" spans="2:35" x14ac:dyDescent="0.2">
      <c r="D81" s="9"/>
      <c r="E81" s="9"/>
      <c r="F81" s="9"/>
      <c r="H81" s="6"/>
      <c r="I81" s="11"/>
      <c r="M81" s="11"/>
      <c r="Q81" s="11"/>
      <c r="U81" s="14"/>
      <c r="W81" s="6"/>
      <c r="X81" s="11"/>
      <c r="AB81" s="11"/>
      <c r="AF81" s="11"/>
    </row>
    <row r="82" spans="2:35" x14ac:dyDescent="0.2">
      <c r="D82" s="9"/>
      <c r="E82" s="9"/>
      <c r="F82" s="9"/>
      <c r="H82" s="6"/>
      <c r="I82" s="11"/>
      <c r="M82" s="11"/>
      <c r="Q82" s="11"/>
      <c r="U82" s="14"/>
      <c r="W82" s="6"/>
      <c r="X82" s="11"/>
      <c r="AB82" s="11"/>
      <c r="AF82" s="11"/>
    </row>
    <row r="83" spans="2:35" x14ac:dyDescent="0.2">
      <c r="B83" s="3" t="s">
        <v>166</v>
      </c>
      <c r="I83" s="12"/>
      <c r="J83" s="2"/>
      <c r="K83"/>
      <c r="L83" s="2"/>
      <c r="M83" s="12"/>
      <c r="N83" s="2"/>
      <c r="O83"/>
      <c r="P83" s="2"/>
      <c r="Q83" s="12"/>
      <c r="R83" s="2"/>
      <c r="S83"/>
      <c r="T83" s="2"/>
      <c r="U83" s="14"/>
      <c r="X83" s="12"/>
      <c r="Y83" s="2"/>
      <c r="Z83"/>
      <c r="AA83" s="2"/>
      <c r="AB83" s="12"/>
      <c r="AC83" s="2"/>
      <c r="AD83"/>
      <c r="AE83" s="2"/>
      <c r="AF83" s="12"/>
      <c r="AG83" s="2"/>
      <c r="AH83"/>
      <c r="AI83" s="2"/>
    </row>
    <row r="84" spans="2:35" x14ac:dyDescent="0.2">
      <c r="C84" t="s">
        <v>75</v>
      </c>
      <c r="D84" s="9" t="s">
        <v>61</v>
      </c>
      <c r="E84" s="9" t="s">
        <v>144</v>
      </c>
      <c r="F84" s="9"/>
      <c r="G84">
        <v>42</v>
      </c>
      <c r="H84" s="6">
        <v>4.0992063492063506</v>
      </c>
      <c r="I84" s="11"/>
      <c r="J84">
        <v>124</v>
      </c>
      <c r="K84" s="5">
        <v>129.5952380952381</v>
      </c>
      <c r="L84">
        <v>170</v>
      </c>
      <c r="M84" s="11"/>
      <c r="N84">
        <v>3</v>
      </c>
      <c r="O84" s="5">
        <v>14.972972972972974</v>
      </c>
      <c r="P84">
        <v>36</v>
      </c>
      <c r="Q84" s="11"/>
      <c r="R84">
        <v>100</v>
      </c>
      <c r="S84" s="5">
        <v>116.4047619047619</v>
      </c>
      <c r="T84">
        <v>140</v>
      </c>
      <c r="U84" s="14"/>
      <c r="V84">
        <v>11</v>
      </c>
      <c r="W84" s="6">
        <v>2.6429292929292938</v>
      </c>
      <c r="X84" s="11"/>
      <c r="Y84">
        <v>124</v>
      </c>
      <c r="Z84" s="5">
        <v>129.45454545454547</v>
      </c>
      <c r="AA84">
        <v>143</v>
      </c>
      <c r="AB84" s="11"/>
      <c r="AC84">
        <v>33</v>
      </c>
      <c r="AD84" s="5">
        <v>62</v>
      </c>
      <c r="AE84">
        <v>79</v>
      </c>
      <c r="AF84" s="11"/>
      <c r="AG84">
        <v>52</v>
      </c>
      <c r="AH84" s="5">
        <v>67.454545454545453</v>
      </c>
      <c r="AI84">
        <v>91</v>
      </c>
    </row>
    <row r="85" spans="2:35" x14ac:dyDescent="0.2">
      <c r="D85" s="9"/>
      <c r="E85" s="9"/>
      <c r="F85" s="9"/>
      <c r="H85" s="6"/>
      <c r="I85" s="11"/>
      <c r="M85" s="11"/>
      <c r="Q85" s="11"/>
      <c r="U85" s="14"/>
      <c r="W85" s="6"/>
      <c r="X85" s="11"/>
      <c r="AB85" s="11"/>
      <c r="AF85" s="11"/>
    </row>
    <row r="86" spans="2:35" x14ac:dyDescent="0.2">
      <c r="D86" s="9"/>
      <c r="E86" s="9"/>
      <c r="F86" s="9"/>
      <c r="H86" s="6"/>
      <c r="I86" s="11"/>
      <c r="M86" s="11"/>
      <c r="Q86" s="11"/>
      <c r="U86" s="14"/>
      <c r="W86" s="6"/>
      <c r="X86" s="11"/>
      <c r="AB86" s="11"/>
      <c r="AF86" s="11"/>
    </row>
    <row r="87" spans="2:35" x14ac:dyDescent="0.2">
      <c r="C87" t="s">
        <v>80</v>
      </c>
      <c r="D87" s="9" t="s">
        <v>25</v>
      </c>
      <c r="E87" s="9" t="s">
        <v>114</v>
      </c>
      <c r="F87" s="9"/>
      <c r="G87">
        <v>48</v>
      </c>
      <c r="H87" s="6">
        <v>4.3023148148148147</v>
      </c>
      <c r="I87" s="11"/>
      <c r="J87">
        <v>124</v>
      </c>
      <c r="K87" s="5">
        <v>136.14583333333334</v>
      </c>
      <c r="L87">
        <v>167</v>
      </c>
      <c r="M87" s="11"/>
      <c r="N87">
        <v>3</v>
      </c>
      <c r="O87" s="5">
        <v>9.7948717948717956</v>
      </c>
      <c r="P87">
        <v>26</v>
      </c>
      <c r="Q87" s="11"/>
      <c r="R87">
        <v>108</v>
      </c>
      <c r="S87" s="5">
        <v>128.1875</v>
      </c>
      <c r="T87">
        <v>160</v>
      </c>
      <c r="U87" s="14"/>
      <c r="V87">
        <v>9</v>
      </c>
      <c r="W87" s="6">
        <v>2.7037037037037046</v>
      </c>
      <c r="X87" s="11"/>
      <c r="Y87">
        <v>124</v>
      </c>
      <c r="Z87" s="5">
        <v>134.88888888888889</v>
      </c>
      <c r="AA87">
        <v>144</v>
      </c>
      <c r="AB87" s="11"/>
      <c r="AC87">
        <v>28</v>
      </c>
      <c r="AD87" s="5">
        <v>59</v>
      </c>
      <c r="AE87">
        <v>79</v>
      </c>
      <c r="AF87" s="11"/>
      <c r="AG87">
        <v>64</v>
      </c>
      <c r="AH87" s="5">
        <v>75.888888888888886</v>
      </c>
      <c r="AI87">
        <v>104</v>
      </c>
    </row>
    <row r="88" spans="2:35" x14ac:dyDescent="0.2">
      <c r="D88" s="9"/>
      <c r="E88" s="9"/>
      <c r="F88" s="9"/>
      <c r="H88" s="6"/>
      <c r="I88" s="11"/>
      <c r="M88" s="11"/>
      <c r="Q88" s="11"/>
      <c r="U88" s="14"/>
      <c r="W88" s="6"/>
      <c r="X88" s="11"/>
      <c r="AB88" s="11"/>
      <c r="AF88" s="11"/>
    </row>
    <row r="89" spans="2:35" x14ac:dyDescent="0.2">
      <c r="C89" t="s">
        <v>80</v>
      </c>
      <c r="D89" s="9" t="s">
        <v>42</v>
      </c>
      <c r="E89" s="9" t="s">
        <v>129</v>
      </c>
      <c r="F89" s="9"/>
      <c r="H89" s="6"/>
      <c r="I89" s="11"/>
      <c r="M89" s="11"/>
      <c r="Q89" s="11"/>
      <c r="U89" s="14"/>
      <c r="V89">
        <v>1</v>
      </c>
      <c r="W89" s="6">
        <v>3.088888888888889</v>
      </c>
      <c r="X89" s="11"/>
      <c r="Y89">
        <v>149</v>
      </c>
      <c r="Z89" s="5">
        <v>149</v>
      </c>
      <c r="AA89">
        <v>149</v>
      </c>
      <c r="AB89" s="11"/>
      <c r="AC89">
        <v>62</v>
      </c>
      <c r="AD89" s="5">
        <v>62</v>
      </c>
      <c r="AE89">
        <v>62</v>
      </c>
      <c r="AF89" s="11"/>
      <c r="AG89">
        <v>87</v>
      </c>
      <c r="AH89" s="5">
        <v>87</v>
      </c>
      <c r="AI89">
        <v>87</v>
      </c>
    </row>
    <row r="90" spans="2:35" x14ac:dyDescent="0.2">
      <c r="C90" t="s">
        <v>80</v>
      </c>
      <c r="D90" s="9" t="s">
        <v>44</v>
      </c>
      <c r="E90" s="9" t="s">
        <v>130</v>
      </c>
      <c r="F90" s="9"/>
      <c r="H90" s="6"/>
      <c r="I90" s="11"/>
      <c r="M90" s="11"/>
      <c r="Q90" s="11"/>
      <c r="U90" s="14"/>
      <c r="V90">
        <v>4</v>
      </c>
      <c r="W90" s="6">
        <v>2.3027777777777776</v>
      </c>
      <c r="X90" s="11"/>
      <c r="Y90">
        <v>124</v>
      </c>
      <c r="Z90" s="5">
        <v>127.75</v>
      </c>
      <c r="AA90">
        <v>135</v>
      </c>
      <c r="AB90" s="11"/>
      <c r="AC90">
        <v>60</v>
      </c>
      <c r="AD90" s="5">
        <v>66.25</v>
      </c>
      <c r="AE90">
        <v>77</v>
      </c>
      <c r="AF90" s="11"/>
      <c r="AG90">
        <v>58</v>
      </c>
      <c r="AH90" s="5">
        <v>61.5</v>
      </c>
      <c r="AI90">
        <v>68</v>
      </c>
    </row>
    <row r="91" spans="2:35" x14ac:dyDescent="0.2">
      <c r="D91" s="9"/>
      <c r="E91" s="9"/>
      <c r="F91" s="9"/>
      <c r="H91" s="6"/>
      <c r="I91" s="11"/>
      <c r="M91" s="11"/>
      <c r="Q91" s="11"/>
      <c r="U91" s="14"/>
      <c r="W91" s="6"/>
      <c r="X91" s="11"/>
      <c r="AB91" s="11"/>
      <c r="AF91" s="11"/>
    </row>
    <row r="92" spans="2:35" x14ac:dyDescent="0.2">
      <c r="C92" t="s">
        <v>47</v>
      </c>
      <c r="D92" s="9" t="s">
        <v>19</v>
      </c>
      <c r="E92" s="9" t="s">
        <v>154</v>
      </c>
      <c r="F92" s="9"/>
      <c r="G92">
        <v>9</v>
      </c>
      <c r="H92" s="6">
        <v>4.2277777777777779</v>
      </c>
      <c r="I92" s="11"/>
      <c r="J92">
        <v>121</v>
      </c>
      <c r="K92" s="5">
        <v>128.22222222222223</v>
      </c>
      <c r="L92">
        <v>143</v>
      </c>
      <c r="M92" s="11"/>
      <c r="N92">
        <v>3</v>
      </c>
      <c r="O92" s="5">
        <v>12.142857142857142</v>
      </c>
      <c r="P92">
        <v>26</v>
      </c>
      <c r="Q92" s="11"/>
      <c r="R92">
        <v>109</v>
      </c>
      <c r="S92" s="5">
        <v>118.77777777777777</v>
      </c>
      <c r="T92">
        <v>125</v>
      </c>
      <c r="U92" s="14"/>
      <c r="V92">
        <v>5</v>
      </c>
      <c r="W92" s="6">
        <v>2.9500000000000006</v>
      </c>
      <c r="X92" s="11"/>
      <c r="Y92">
        <v>129</v>
      </c>
      <c r="Z92" s="5">
        <v>139.4</v>
      </c>
      <c r="AA92">
        <v>155</v>
      </c>
      <c r="AB92" s="11"/>
      <c r="AC92">
        <v>45</v>
      </c>
      <c r="AD92" s="5">
        <v>60.6</v>
      </c>
      <c r="AE92">
        <v>79</v>
      </c>
      <c r="AF92" s="11"/>
      <c r="AG92">
        <v>65</v>
      </c>
      <c r="AH92" s="5">
        <v>78.8</v>
      </c>
      <c r="AI92">
        <v>90</v>
      </c>
    </row>
    <row r="93" spans="2:35" x14ac:dyDescent="0.2">
      <c r="C93" t="s">
        <v>47</v>
      </c>
      <c r="D93" s="9" t="s">
        <v>24</v>
      </c>
      <c r="E93" s="9" t="s">
        <v>112</v>
      </c>
      <c r="F93" s="9"/>
      <c r="H93" s="6"/>
      <c r="I93" s="11"/>
      <c r="M93" s="11"/>
      <c r="Q93" s="11"/>
      <c r="U93" s="14"/>
      <c r="V93">
        <v>5</v>
      </c>
      <c r="W93" s="6">
        <v>2.7127777777777777</v>
      </c>
      <c r="X93" s="11"/>
      <c r="Y93">
        <v>136</v>
      </c>
      <c r="Z93" s="5">
        <v>139.80000000000001</v>
      </c>
      <c r="AA93">
        <v>147</v>
      </c>
      <c r="AB93" s="11"/>
      <c r="AC93">
        <v>41</v>
      </c>
      <c r="AD93" s="5">
        <v>63</v>
      </c>
      <c r="AE93">
        <v>79</v>
      </c>
      <c r="AF93" s="11"/>
      <c r="AG93">
        <v>68</v>
      </c>
      <c r="AH93" s="5">
        <v>76.8</v>
      </c>
      <c r="AI93">
        <v>98</v>
      </c>
    </row>
    <row r="94" spans="2:35" x14ac:dyDescent="0.2">
      <c r="C94" t="s">
        <v>47</v>
      </c>
      <c r="D94" s="9" t="s">
        <v>36</v>
      </c>
      <c r="E94" s="9" t="s">
        <v>123</v>
      </c>
      <c r="F94" s="9"/>
      <c r="G94">
        <v>64</v>
      </c>
      <c r="H94" s="6">
        <v>4.0842881944444454</v>
      </c>
      <c r="I94" s="11"/>
      <c r="J94">
        <v>123</v>
      </c>
      <c r="K94" s="5">
        <v>131.171875</v>
      </c>
      <c r="L94">
        <v>161</v>
      </c>
      <c r="M94" s="11"/>
      <c r="N94">
        <v>1</v>
      </c>
      <c r="O94" s="5">
        <v>15.36</v>
      </c>
      <c r="P94">
        <v>46</v>
      </c>
      <c r="Q94" s="11"/>
      <c r="R94">
        <v>90</v>
      </c>
      <c r="S94" s="5">
        <v>119.171875</v>
      </c>
      <c r="T94">
        <v>158</v>
      </c>
      <c r="U94" s="14"/>
      <c r="V94">
        <v>39</v>
      </c>
      <c r="W94" s="6">
        <v>2.6960113960113974</v>
      </c>
      <c r="X94" s="11"/>
      <c r="Y94">
        <v>124</v>
      </c>
      <c r="Z94" s="5">
        <v>133.87179487179486</v>
      </c>
      <c r="AA94">
        <v>160</v>
      </c>
      <c r="AB94" s="11"/>
      <c r="AC94">
        <v>33</v>
      </c>
      <c r="AD94" s="5">
        <v>59.948717948717949</v>
      </c>
      <c r="AE94">
        <v>79</v>
      </c>
      <c r="AF94" s="11"/>
      <c r="AG94">
        <v>47</v>
      </c>
      <c r="AH94" s="5">
        <v>73.92307692307692</v>
      </c>
      <c r="AI94">
        <v>102</v>
      </c>
    </row>
    <row r="95" spans="2:35" x14ac:dyDescent="0.2">
      <c r="C95" t="s">
        <v>47</v>
      </c>
      <c r="D95" s="9" t="s">
        <v>37</v>
      </c>
      <c r="E95" s="9" t="s">
        <v>124</v>
      </c>
      <c r="F95" s="9"/>
      <c r="G95">
        <v>12</v>
      </c>
      <c r="H95" s="6">
        <v>4.4555555555555548</v>
      </c>
      <c r="I95" s="11"/>
      <c r="J95">
        <v>124</v>
      </c>
      <c r="K95" s="5">
        <v>132.66666666666666</v>
      </c>
      <c r="L95">
        <v>145</v>
      </c>
      <c r="M95" s="11"/>
      <c r="N95">
        <v>3</v>
      </c>
      <c r="O95" s="5">
        <v>10.875</v>
      </c>
      <c r="P95">
        <v>34</v>
      </c>
      <c r="Q95" s="11"/>
      <c r="R95">
        <v>110</v>
      </c>
      <c r="S95" s="5">
        <v>125.41666666666667</v>
      </c>
      <c r="T95">
        <v>141</v>
      </c>
      <c r="U95" s="14"/>
      <c r="V95">
        <v>14</v>
      </c>
      <c r="W95" s="6">
        <v>3.2539682539682548</v>
      </c>
      <c r="X95" s="11"/>
      <c r="Y95">
        <v>129</v>
      </c>
      <c r="Z95" s="5">
        <v>142.78571428571428</v>
      </c>
      <c r="AA95">
        <v>169</v>
      </c>
      <c r="AB95" s="11"/>
      <c r="AC95">
        <v>27</v>
      </c>
      <c r="AD95" s="5">
        <v>55.857142857142854</v>
      </c>
      <c r="AE95">
        <v>79</v>
      </c>
      <c r="AF95" s="11"/>
      <c r="AG95">
        <v>60</v>
      </c>
      <c r="AH95" s="5">
        <v>86.928571428571431</v>
      </c>
      <c r="AI95">
        <v>116</v>
      </c>
    </row>
    <row r="96" spans="2:35" x14ac:dyDescent="0.2">
      <c r="C96" t="s">
        <v>47</v>
      </c>
      <c r="D96" s="9" t="s">
        <v>67</v>
      </c>
      <c r="E96" s="9" t="s">
        <v>145</v>
      </c>
      <c r="F96" s="9"/>
      <c r="G96">
        <v>1</v>
      </c>
      <c r="H96" s="6">
        <v>4.2583333333333329</v>
      </c>
      <c r="I96" s="11"/>
      <c r="J96">
        <v>143</v>
      </c>
      <c r="K96" s="5">
        <v>143</v>
      </c>
      <c r="L96">
        <v>143</v>
      </c>
      <c r="M96" s="11"/>
      <c r="N96">
        <v>18</v>
      </c>
      <c r="O96" s="5">
        <v>18</v>
      </c>
      <c r="P96">
        <v>18</v>
      </c>
      <c r="Q96" s="11"/>
      <c r="R96">
        <v>125</v>
      </c>
      <c r="S96" s="5">
        <v>125</v>
      </c>
      <c r="T96">
        <v>125</v>
      </c>
      <c r="U96" s="14"/>
      <c r="V96">
        <v>3</v>
      </c>
      <c r="W96" s="6">
        <v>3.5092592592592595</v>
      </c>
      <c r="X96" s="11"/>
      <c r="Y96">
        <v>133</v>
      </c>
      <c r="Z96" s="5">
        <v>148</v>
      </c>
      <c r="AA96">
        <v>164</v>
      </c>
      <c r="AB96" s="11"/>
      <c r="AC96">
        <v>31</v>
      </c>
      <c r="AD96" s="5">
        <v>51.666666666666664</v>
      </c>
      <c r="AE96">
        <v>64</v>
      </c>
      <c r="AF96" s="11"/>
      <c r="AG96">
        <v>83</v>
      </c>
      <c r="AH96" s="5">
        <v>96.333333333333329</v>
      </c>
      <c r="AI96">
        <v>104</v>
      </c>
    </row>
    <row r="97" spans="3:35" x14ac:dyDescent="0.2">
      <c r="D97" s="9"/>
      <c r="E97" s="9"/>
      <c r="F97" s="9"/>
      <c r="H97" s="6"/>
      <c r="I97" s="11"/>
      <c r="M97" s="11"/>
      <c r="Q97" s="11"/>
      <c r="U97" s="14"/>
      <c r="W97" s="6"/>
      <c r="X97" s="11"/>
      <c r="AB97" s="11"/>
      <c r="AF97" s="11"/>
    </row>
    <row r="98" spans="3:35" x14ac:dyDescent="0.2">
      <c r="C98" t="s">
        <v>76</v>
      </c>
      <c r="D98" s="9" t="s">
        <v>53</v>
      </c>
      <c r="E98" s="9" t="s">
        <v>132</v>
      </c>
      <c r="F98" s="9"/>
      <c r="G98">
        <v>37</v>
      </c>
      <c r="H98" s="6">
        <v>4.4653903903903913</v>
      </c>
      <c r="I98" s="11"/>
      <c r="J98">
        <v>128</v>
      </c>
      <c r="K98" s="5">
        <v>141.83783783783784</v>
      </c>
      <c r="L98">
        <v>175</v>
      </c>
      <c r="M98" s="11"/>
      <c r="N98">
        <v>0</v>
      </c>
      <c r="O98" s="5">
        <v>11.861111111111111</v>
      </c>
      <c r="P98">
        <v>40</v>
      </c>
      <c r="Q98" s="11"/>
      <c r="R98">
        <v>113</v>
      </c>
      <c r="S98" s="5">
        <v>130.29729729729729</v>
      </c>
      <c r="T98">
        <v>160</v>
      </c>
      <c r="U98" s="14"/>
      <c r="V98">
        <v>41</v>
      </c>
      <c r="W98" s="6">
        <v>3.0249322493224917</v>
      </c>
      <c r="X98" s="11"/>
      <c r="Y98">
        <v>128</v>
      </c>
      <c r="Z98" s="5">
        <v>145.92682926829269</v>
      </c>
      <c r="AA98">
        <v>164</v>
      </c>
      <c r="AB98" s="11"/>
      <c r="AC98">
        <v>32</v>
      </c>
      <c r="AD98" s="5">
        <v>60.219512195121951</v>
      </c>
      <c r="AE98">
        <v>83</v>
      </c>
      <c r="AF98" s="11"/>
      <c r="AG98">
        <v>65</v>
      </c>
      <c r="AH98" s="5">
        <v>85.707317073170728</v>
      </c>
      <c r="AI98">
        <v>121</v>
      </c>
    </row>
    <row r="99" spans="3:35" x14ac:dyDescent="0.2">
      <c r="D99" s="9"/>
      <c r="E99" s="9"/>
      <c r="F99" s="9"/>
      <c r="H99" s="6"/>
      <c r="I99" s="11"/>
      <c r="M99" s="11"/>
      <c r="Q99" s="11"/>
      <c r="U99" s="14"/>
      <c r="W99" s="6"/>
      <c r="X99" s="11"/>
      <c r="AB99" s="11"/>
      <c r="AF99" s="11"/>
    </row>
    <row r="100" spans="3:35" x14ac:dyDescent="0.2">
      <c r="C100" t="s">
        <v>59</v>
      </c>
      <c r="D100" s="9" t="s">
        <v>52</v>
      </c>
      <c r="E100" s="9" t="s">
        <v>136</v>
      </c>
      <c r="F100" s="9"/>
      <c r="G100">
        <v>5</v>
      </c>
      <c r="H100" s="6">
        <v>4.4272222222222224</v>
      </c>
      <c r="I100" s="11"/>
      <c r="J100">
        <v>121</v>
      </c>
      <c r="K100" s="5">
        <v>130.80000000000001</v>
      </c>
      <c r="L100">
        <v>150</v>
      </c>
      <c r="M100" s="11"/>
      <c r="N100">
        <v>6</v>
      </c>
      <c r="O100" s="5">
        <v>6</v>
      </c>
      <c r="P100">
        <v>6</v>
      </c>
      <c r="Q100" s="11"/>
      <c r="R100">
        <v>115</v>
      </c>
      <c r="S100" s="5">
        <v>129.6</v>
      </c>
      <c r="T100">
        <v>150</v>
      </c>
      <c r="U100" s="14"/>
      <c r="V100">
        <v>5</v>
      </c>
      <c r="W100" s="6">
        <v>2.8816666666666673</v>
      </c>
      <c r="X100" s="11"/>
      <c r="Y100">
        <v>125</v>
      </c>
      <c r="Z100" s="5">
        <v>140.4</v>
      </c>
      <c r="AA100">
        <v>150</v>
      </c>
      <c r="AB100" s="11"/>
      <c r="AC100">
        <v>31</v>
      </c>
      <c r="AD100" s="5">
        <v>56</v>
      </c>
      <c r="AE100">
        <v>76</v>
      </c>
      <c r="AF100" s="11"/>
      <c r="AG100">
        <v>68</v>
      </c>
      <c r="AH100" s="5">
        <v>84.4</v>
      </c>
      <c r="AI100">
        <v>94</v>
      </c>
    </row>
    <row r="101" spans="3:35" x14ac:dyDescent="0.2">
      <c r="C101" t="s">
        <v>59</v>
      </c>
      <c r="D101" s="9" t="s">
        <v>59</v>
      </c>
      <c r="E101" s="9" t="s">
        <v>137</v>
      </c>
      <c r="F101" s="9"/>
      <c r="G101">
        <v>2</v>
      </c>
      <c r="H101" s="6">
        <v>4.3263888888888884</v>
      </c>
      <c r="I101" s="11"/>
      <c r="J101">
        <v>122</v>
      </c>
      <c r="K101" s="5">
        <v>140.5</v>
      </c>
      <c r="L101">
        <v>159</v>
      </c>
      <c r="M101" s="11"/>
      <c r="N101">
        <v>6</v>
      </c>
      <c r="O101" s="5">
        <v>9</v>
      </c>
      <c r="P101">
        <v>12</v>
      </c>
      <c r="Q101" s="11"/>
      <c r="R101">
        <v>116</v>
      </c>
      <c r="S101" s="5">
        <v>131.5</v>
      </c>
      <c r="T101">
        <v>147</v>
      </c>
      <c r="U101" s="14"/>
      <c r="W101" s="6"/>
      <c r="X101" s="11"/>
      <c r="AB101" s="11"/>
      <c r="AF101" s="11"/>
    </row>
    <row r="102" spans="3:35" x14ac:dyDescent="0.2">
      <c r="C102" t="s">
        <v>59</v>
      </c>
      <c r="D102" s="9" t="s">
        <v>60</v>
      </c>
      <c r="E102" s="9" t="s">
        <v>138</v>
      </c>
      <c r="F102" s="9"/>
      <c r="G102">
        <v>4</v>
      </c>
      <c r="H102" s="6">
        <v>4.3548611111111111</v>
      </c>
      <c r="I102" s="11"/>
      <c r="J102">
        <v>121</v>
      </c>
      <c r="K102" s="5">
        <v>128.75</v>
      </c>
      <c r="L102">
        <v>133</v>
      </c>
      <c r="M102" s="11"/>
      <c r="N102">
        <v>9</v>
      </c>
      <c r="O102" s="5">
        <v>9.5</v>
      </c>
      <c r="P102">
        <v>10</v>
      </c>
      <c r="Q102" s="11"/>
      <c r="R102">
        <v>121</v>
      </c>
      <c r="S102" s="5">
        <v>124</v>
      </c>
      <c r="T102">
        <v>133</v>
      </c>
      <c r="U102" s="14"/>
      <c r="V102">
        <v>1</v>
      </c>
      <c r="W102" s="6">
        <v>2.6472222222222226</v>
      </c>
      <c r="X102" s="11"/>
      <c r="Y102">
        <v>151</v>
      </c>
      <c r="Z102" s="5">
        <v>151</v>
      </c>
      <c r="AA102">
        <v>151</v>
      </c>
      <c r="AB102" s="11"/>
      <c r="AC102">
        <v>76</v>
      </c>
      <c r="AD102" s="5">
        <v>76</v>
      </c>
      <c r="AE102">
        <v>76</v>
      </c>
      <c r="AF102" s="11"/>
      <c r="AG102">
        <v>75</v>
      </c>
      <c r="AH102" s="5">
        <v>75</v>
      </c>
      <c r="AI102">
        <v>75</v>
      </c>
    </row>
    <row r="103" spans="3:35" x14ac:dyDescent="0.2">
      <c r="C103" t="s">
        <v>59</v>
      </c>
      <c r="D103" s="9" t="s">
        <v>69</v>
      </c>
      <c r="E103" s="9" t="s">
        <v>146</v>
      </c>
      <c r="F103" s="9"/>
      <c r="G103">
        <v>8</v>
      </c>
      <c r="H103" s="6">
        <v>4.2642361111111109</v>
      </c>
      <c r="I103" s="11"/>
      <c r="J103">
        <v>121</v>
      </c>
      <c r="K103" s="5">
        <v>136</v>
      </c>
      <c r="L103">
        <v>160</v>
      </c>
      <c r="M103" s="11"/>
      <c r="N103">
        <v>4</v>
      </c>
      <c r="O103" s="5">
        <v>12.666666666666666</v>
      </c>
      <c r="P103">
        <v>29</v>
      </c>
      <c r="Q103" s="11"/>
      <c r="R103">
        <v>117</v>
      </c>
      <c r="S103" s="5">
        <v>126.5</v>
      </c>
      <c r="T103">
        <v>138</v>
      </c>
      <c r="U103" s="14"/>
      <c r="V103">
        <v>11</v>
      </c>
      <c r="W103" s="6">
        <v>2.9755050505050513</v>
      </c>
      <c r="X103" s="11"/>
      <c r="Y103">
        <v>131</v>
      </c>
      <c r="Z103" s="5">
        <v>143.36363636363637</v>
      </c>
      <c r="AA103">
        <v>159</v>
      </c>
      <c r="AB103" s="11"/>
      <c r="AC103">
        <v>35</v>
      </c>
      <c r="AD103" s="5">
        <v>63.272727272727273</v>
      </c>
      <c r="AE103">
        <v>76</v>
      </c>
      <c r="AF103" s="11"/>
      <c r="AG103">
        <v>67</v>
      </c>
      <c r="AH103" s="5">
        <v>80.090909090909093</v>
      </c>
      <c r="AI103">
        <v>111</v>
      </c>
    </row>
    <row r="104" spans="3:35" x14ac:dyDescent="0.2">
      <c r="D104" s="9"/>
      <c r="E104" s="9"/>
      <c r="F104" s="9"/>
      <c r="H104" s="6"/>
      <c r="I104" s="11"/>
      <c r="M104" s="11"/>
      <c r="Q104" s="11"/>
      <c r="U104" s="14"/>
      <c r="W104" s="6"/>
      <c r="X104" s="11"/>
      <c r="AB104" s="11"/>
      <c r="AF104" s="11"/>
    </row>
    <row r="105" spans="3:35" x14ac:dyDescent="0.2">
      <c r="C105" t="s">
        <v>66</v>
      </c>
      <c r="D105" s="9" t="s">
        <v>66</v>
      </c>
      <c r="E105" s="9" t="s">
        <v>155</v>
      </c>
      <c r="F105" s="9"/>
      <c r="G105">
        <v>48</v>
      </c>
      <c r="H105" s="6">
        <v>4.183101851851851</v>
      </c>
      <c r="I105" s="11"/>
      <c r="J105">
        <v>120</v>
      </c>
      <c r="K105" s="5">
        <v>129.375</v>
      </c>
      <c r="L105">
        <v>179</v>
      </c>
      <c r="M105" s="11"/>
      <c r="N105">
        <v>3</v>
      </c>
      <c r="O105" s="5">
        <v>9.7058823529411757</v>
      </c>
      <c r="P105">
        <v>25</v>
      </c>
      <c r="Q105" s="11"/>
      <c r="R105">
        <v>108</v>
      </c>
      <c r="S105" s="5">
        <v>122.5</v>
      </c>
      <c r="T105">
        <v>164</v>
      </c>
      <c r="U105" s="14"/>
      <c r="V105">
        <v>40</v>
      </c>
      <c r="W105" s="6">
        <v>2.8320833333333346</v>
      </c>
      <c r="X105" s="11"/>
      <c r="Y105">
        <v>120</v>
      </c>
      <c r="Z105" s="5">
        <v>130.17500000000001</v>
      </c>
      <c r="AA105">
        <v>161</v>
      </c>
      <c r="AB105" s="11"/>
      <c r="AC105">
        <v>22</v>
      </c>
      <c r="AD105" s="5">
        <v>52.85</v>
      </c>
      <c r="AE105">
        <v>75</v>
      </c>
      <c r="AF105" s="11"/>
      <c r="AG105">
        <v>57</v>
      </c>
      <c r="AH105" s="5">
        <v>77.325000000000003</v>
      </c>
      <c r="AI105">
        <v>112</v>
      </c>
    </row>
    <row r="106" spans="3:35" x14ac:dyDescent="0.2">
      <c r="D106" s="9"/>
      <c r="E106" s="9"/>
      <c r="F106" s="9"/>
      <c r="H106" s="6"/>
      <c r="I106" s="11"/>
      <c r="M106" s="11"/>
      <c r="Q106" s="11"/>
      <c r="U106" s="14"/>
      <c r="W106" s="6"/>
      <c r="X106" s="11"/>
      <c r="AB106" s="11"/>
      <c r="AF106" s="11"/>
    </row>
    <row r="107" spans="3:35" x14ac:dyDescent="0.2">
      <c r="D107" s="9"/>
      <c r="E107" s="9"/>
      <c r="F107" s="9"/>
      <c r="H107" s="6"/>
      <c r="I107" s="11"/>
      <c r="M107" s="11"/>
      <c r="Q107" s="11"/>
      <c r="U107" s="14"/>
      <c r="W107" s="6"/>
      <c r="X107" s="11"/>
      <c r="AB107" s="11"/>
      <c r="AF107" s="11"/>
    </row>
    <row r="108" spans="3:35" x14ac:dyDescent="0.2">
      <c r="D108" s="9" t="s">
        <v>159</v>
      </c>
      <c r="E108" s="9" t="s">
        <v>160</v>
      </c>
      <c r="F108" s="9"/>
      <c r="G108">
        <v>6</v>
      </c>
      <c r="H108" s="6">
        <v>4.1233333333333331</v>
      </c>
      <c r="I108" s="11"/>
      <c r="J108">
        <v>121</v>
      </c>
      <c r="K108" s="5">
        <v>137</v>
      </c>
      <c r="L108">
        <v>159</v>
      </c>
      <c r="M108" s="11"/>
      <c r="N108">
        <v>6</v>
      </c>
      <c r="O108" s="5">
        <v>20.2</v>
      </c>
      <c r="P108">
        <v>48</v>
      </c>
      <c r="Q108" s="11"/>
      <c r="R108">
        <v>111</v>
      </c>
      <c r="S108" s="5">
        <v>120.2</v>
      </c>
      <c r="T108">
        <v>129</v>
      </c>
      <c r="U108" s="14"/>
      <c r="V108">
        <v>15</v>
      </c>
      <c r="W108" s="6">
        <v>2.9933333333333336</v>
      </c>
      <c r="X108" s="11"/>
      <c r="Y108">
        <v>120</v>
      </c>
      <c r="Z108" s="5">
        <v>132.4</v>
      </c>
      <c r="AA108">
        <v>150</v>
      </c>
      <c r="AB108" s="11"/>
      <c r="AC108">
        <v>32</v>
      </c>
      <c r="AD108" s="5">
        <v>60</v>
      </c>
      <c r="AE108">
        <v>79</v>
      </c>
      <c r="AF108" s="11"/>
      <c r="AG108">
        <v>47</v>
      </c>
      <c r="AH108" s="5">
        <v>72.5</v>
      </c>
      <c r="AI108">
        <v>98</v>
      </c>
    </row>
    <row r="109" spans="3:35" x14ac:dyDescent="0.2">
      <c r="D109" s="9"/>
      <c r="E109" s="9"/>
      <c r="F109" s="9"/>
      <c r="H109" s="6"/>
      <c r="I109" s="11"/>
      <c r="M109" s="11"/>
      <c r="Q109" s="11"/>
      <c r="U109" s="14"/>
      <c r="W109" s="6"/>
      <c r="X109" s="11"/>
      <c r="AB109" s="11"/>
      <c r="AF109" s="11"/>
    </row>
    <row r="110" spans="3:35" x14ac:dyDescent="0.2">
      <c r="D110" s="9"/>
      <c r="E110" s="9"/>
      <c r="F110" s="9"/>
      <c r="H110" s="6"/>
      <c r="I110" s="11"/>
      <c r="M110" s="11"/>
      <c r="Q110" s="11"/>
      <c r="U110" s="14"/>
      <c r="W110" s="6"/>
      <c r="X110" s="11"/>
      <c r="AB110" s="11"/>
      <c r="AF110" s="11"/>
    </row>
    <row r="111" spans="3:35" x14ac:dyDescent="0.2">
      <c r="D111" s="9"/>
      <c r="E111" s="9"/>
      <c r="F111" s="9"/>
      <c r="H111" s="6"/>
      <c r="I111" s="11"/>
      <c r="M111" s="11"/>
      <c r="Q111" s="11"/>
      <c r="U111" s="14"/>
      <c r="W111" s="6"/>
      <c r="X111" s="11"/>
      <c r="AB111" s="11"/>
      <c r="AF111" s="11"/>
    </row>
    <row r="112" spans="3:35" x14ac:dyDescent="0.2">
      <c r="D112" s="9"/>
      <c r="E112" s="18" t="s">
        <v>167</v>
      </c>
      <c r="F112" s="9"/>
      <c r="G112">
        <v>832</v>
      </c>
      <c r="H112" s="6">
        <v>4.2048844818375883</v>
      </c>
      <c r="I112" s="11"/>
      <c r="J112">
        <v>120</v>
      </c>
      <c r="K112" s="5">
        <v>131.625</v>
      </c>
      <c r="L112">
        <v>179</v>
      </c>
      <c r="M112" s="11"/>
      <c r="N112">
        <v>0</v>
      </c>
      <c r="O112" s="5">
        <v>13.198795180722891</v>
      </c>
      <c r="P112">
        <v>67</v>
      </c>
      <c r="Q112" s="11"/>
      <c r="R112">
        <v>79</v>
      </c>
      <c r="S112" s="5">
        <v>121.09134615384616</v>
      </c>
      <c r="T112">
        <v>164</v>
      </c>
      <c r="U112" s="14"/>
      <c r="V112">
        <v>467</v>
      </c>
      <c r="W112" s="6">
        <v>2.8870747085415154</v>
      </c>
      <c r="X112" s="11"/>
      <c r="Y112">
        <v>118</v>
      </c>
      <c r="Z112" s="5">
        <v>135.56745182012847</v>
      </c>
      <c r="AA112">
        <v>185</v>
      </c>
      <c r="AB112" s="11"/>
      <c r="AC112">
        <v>12</v>
      </c>
      <c r="AD112" s="5">
        <v>57.627408993576019</v>
      </c>
      <c r="AE112">
        <v>83</v>
      </c>
      <c r="AF112" s="11"/>
      <c r="AG112">
        <v>45</v>
      </c>
      <c r="AH112" s="5">
        <v>77.940042826552457</v>
      </c>
      <c r="AI112">
        <v>124</v>
      </c>
    </row>
    <row r="113" spans="4:34" x14ac:dyDescent="0.2">
      <c r="D113" s="9"/>
      <c r="E113" s="9"/>
      <c r="F113" s="9"/>
      <c r="H113" s="6"/>
      <c r="I113" s="11"/>
      <c r="M113" s="11"/>
      <c r="Q113" s="11"/>
      <c r="U113" s="14"/>
      <c r="W113" s="6"/>
      <c r="X113" s="11"/>
      <c r="AB113" s="11"/>
      <c r="AF113" s="11"/>
    </row>
    <row r="114" spans="4:34" s="19" customFormat="1" ht="12" x14ac:dyDescent="0.2">
      <c r="D114" s="20"/>
      <c r="E114" s="20"/>
      <c r="F114" s="20"/>
      <c r="H114" s="21"/>
      <c r="I114" s="22"/>
      <c r="K114" s="23"/>
      <c r="M114" s="22"/>
      <c r="O114" s="23"/>
      <c r="Q114" s="22"/>
      <c r="S114" s="23"/>
      <c r="U114" s="24"/>
      <c r="W114" s="21"/>
      <c r="X114" s="22"/>
      <c r="Z114" s="23"/>
      <c r="AB114" s="22"/>
      <c r="AD114" s="23"/>
      <c r="AF114" s="22"/>
      <c r="AH114" s="23"/>
    </row>
    <row r="115" spans="4:34" s="19" customFormat="1" ht="12" x14ac:dyDescent="0.2">
      <c r="D115" s="25" t="s">
        <v>172</v>
      </c>
      <c r="E115" s="19" t="s">
        <v>173</v>
      </c>
      <c r="I115" s="26"/>
      <c r="K115" s="23"/>
      <c r="M115" s="26"/>
      <c r="O115" s="23"/>
      <c r="Q115" s="26"/>
      <c r="S115" s="23"/>
      <c r="U115" s="24"/>
      <c r="X115" s="26"/>
      <c r="Z115" s="23"/>
      <c r="AB115" s="26"/>
      <c r="AD115" s="23"/>
      <c r="AF115" s="26"/>
      <c r="AH115" s="23"/>
    </row>
    <row r="116" spans="4:34" s="19" customFormat="1" ht="12" x14ac:dyDescent="0.2">
      <c r="K116" s="23"/>
      <c r="O116" s="23"/>
      <c r="S116" s="23"/>
      <c r="Z116" s="23"/>
      <c r="AD116" s="23"/>
      <c r="AH116" s="23"/>
    </row>
  </sheetData>
  <printOptions gridLines="1"/>
  <pageMargins left="0.25" right="0.25" top="0.75" bottom="0.75" header="0.3" footer="0.3"/>
  <pageSetup scale="75" orientation="landscape" r:id="rId1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16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bestFit="1" customWidth="1"/>
    <col min="3" max="3" width="6.5703125" customWidth="1"/>
    <col min="4" max="4" width="10.8554687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5" customWidth="1"/>
    <col min="12" max="12" width="4.5703125" customWidth="1"/>
    <col min="13" max="13" width="0.85546875" customWidth="1"/>
    <col min="14" max="14" width="4.5703125" customWidth="1"/>
    <col min="15" max="15" width="4.5703125" style="5" customWidth="1"/>
    <col min="16" max="16" width="4.5703125" customWidth="1"/>
    <col min="17" max="17" width="0.85546875" customWidth="1"/>
    <col min="18" max="18" width="4.5703125" customWidth="1"/>
    <col min="19" max="19" width="4.5703125" style="5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5" customWidth="1"/>
    <col min="27" max="27" width="4.5703125" customWidth="1"/>
    <col min="28" max="28" width="0.85546875" customWidth="1"/>
    <col min="29" max="29" width="4.5703125" customWidth="1"/>
    <col min="30" max="30" width="4.5703125" style="5" customWidth="1"/>
    <col min="31" max="31" width="4.5703125" customWidth="1"/>
    <col min="32" max="32" width="0.85546875" customWidth="1"/>
    <col min="33" max="33" width="4.5703125" customWidth="1"/>
    <col min="34" max="34" width="4.5703125" style="5" customWidth="1"/>
    <col min="35" max="35" width="4.5703125" customWidth="1"/>
    <col min="36" max="36" width="1.5703125" customWidth="1"/>
  </cols>
  <sheetData>
    <row r="1" spans="1:54" ht="15" x14ac:dyDescent="0.25">
      <c r="A1" s="15"/>
      <c r="B1" s="16" t="s">
        <v>169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s="1" customFormat="1" x14ac:dyDescent="0.2">
      <c r="A2"/>
      <c r="B2"/>
      <c r="C2"/>
      <c r="G2" s="3" t="s">
        <v>84</v>
      </c>
      <c r="H2" s="3"/>
      <c r="K2" s="4"/>
      <c r="O2" s="4"/>
      <c r="S2" s="4"/>
      <c r="U2" s="13"/>
      <c r="V2" s="3" t="s">
        <v>85</v>
      </c>
      <c r="W2" s="3"/>
      <c r="Z2" s="4"/>
      <c r="AD2" s="4"/>
      <c r="AH2" s="4"/>
    </row>
    <row r="3" spans="1:54" s="1" customFormat="1" x14ac:dyDescent="0.2">
      <c r="A3"/>
      <c r="B3" s="3" t="s">
        <v>168</v>
      </c>
      <c r="C3"/>
      <c r="G3"/>
      <c r="H3"/>
      <c r="I3" s="10"/>
      <c r="J3" s="2" t="s">
        <v>2</v>
      </c>
      <c r="K3" s="4"/>
      <c r="M3" s="10"/>
      <c r="N3" s="2" t="s">
        <v>3</v>
      </c>
      <c r="O3" s="4"/>
      <c r="Q3" s="10"/>
      <c r="R3" s="2" t="s">
        <v>4</v>
      </c>
      <c r="S3" s="4"/>
      <c r="U3" s="13"/>
      <c r="V3"/>
      <c r="W3"/>
      <c r="X3" s="10"/>
      <c r="Y3" s="2" t="s">
        <v>2</v>
      </c>
      <c r="Z3" s="4"/>
      <c r="AB3" s="10"/>
      <c r="AC3" s="2" t="s">
        <v>3</v>
      </c>
      <c r="AD3" s="4"/>
      <c r="AF3" s="10"/>
      <c r="AG3" s="2" t="s">
        <v>4</v>
      </c>
      <c r="AH3" s="4"/>
    </row>
    <row r="4" spans="1:54" s="1" customFormat="1" ht="62.45" customHeight="1" x14ac:dyDescent="0.2">
      <c r="B4" s="7"/>
      <c r="C4" s="7" t="s">
        <v>158</v>
      </c>
      <c r="D4" s="7" t="s">
        <v>87</v>
      </c>
      <c r="E4" s="7" t="s">
        <v>88</v>
      </c>
      <c r="G4" s="27" t="s">
        <v>171</v>
      </c>
      <c r="H4" s="27" t="s">
        <v>156</v>
      </c>
      <c r="I4" s="10"/>
      <c r="J4" s="8" t="s">
        <v>0</v>
      </c>
      <c r="K4" s="7" t="s">
        <v>5</v>
      </c>
      <c r="L4" s="8" t="s">
        <v>1</v>
      </c>
      <c r="M4" s="10"/>
      <c r="N4" s="8" t="s">
        <v>0</v>
      </c>
      <c r="O4" s="7" t="s">
        <v>5</v>
      </c>
      <c r="P4" s="8" t="s">
        <v>1</v>
      </c>
      <c r="Q4" s="10"/>
      <c r="R4" s="8" t="s">
        <v>0</v>
      </c>
      <c r="S4" s="7" t="s">
        <v>5</v>
      </c>
      <c r="T4" s="8" t="s">
        <v>1</v>
      </c>
      <c r="U4" s="13"/>
      <c r="V4" s="27" t="s">
        <v>171</v>
      </c>
      <c r="W4" s="27" t="s">
        <v>156</v>
      </c>
      <c r="X4" s="10"/>
      <c r="Y4" s="8" t="s">
        <v>0</v>
      </c>
      <c r="Z4" s="7" t="s">
        <v>5</v>
      </c>
      <c r="AA4" s="8" t="s">
        <v>1</v>
      </c>
      <c r="AB4" s="10"/>
      <c r="AC4" s="8" t="s">
        <v>0</v>
      </c>
      <c r="AD4" s="7" t="s">
        <v>5</v>
      </c>
      <c r="AE4" s="8" t="s">
        <v>1</v>
      </c>
      <c r="AF4" s="10"/>
      <c r="AG4" s="8" t="s">
        <v>0</v>
      </c>
      <c r="AH4" s="7" t="s">
        <v>5</v>
      </c>
      <c r="AI4" s="8" t="s">
        <v>1</v>
      </c>
    </row>
    <row r="5" spans="1:54" s="1" customFormat="1" x14ac:dyDescent="0.2">
      <c r="I5" s="10"/>
      <c r="J5" s="8"/>
      <c r="L5" s="8"/>
      <c r="M5" s="10"/>
      <c r="N5" s="8"/>
      <c r="P5" s="8"/>
      <c r="Q5" s="10"/>
      <c r="R5" s="8"/>
      <c r="T5" s="8"/>
      <c r="U5" s="13"/>
      <c r="X5" s="10"/>
      <c r="Y5" s="8"/>
      <c r="AA5" s="8"/>
      <c r="AB5" s="10"/>
      <c r="AC5" s="8"/>
      <c r="AE5" s="8"/>
      <c r="AF5" s="10"/>
      <c r="AG5" s="8"/>
      <c r="AI5" s="8"/>
    </row>
    <row r="6" spans="1:54" x14ac:dyDescent="0.2">
      <c r="B6" s="3" t="s">
        <v>162</v>
      </c>
      <c r="I6" s="12"/>
      <c r="J6" s="2"/>
      <c r="K6"/>
      <c r="L6" s="2"/>
      <c r="M6" s="12"/>
      <c r="N6" s="2"/>
      <c r="O6"/>
      <c r="P6" s="2"/>
      <c r="Q6" s="12"/>
      <c r="R6" s="2"/>
      <c r="S6"/>
      <c r="T6" s="2"/>
      <c r="U6" s="14"/>
      <c r="X6" s="12"/>
      <c r="Y6" s="2"/>
      <c r="Z6"/>
      <c r="AA6" s="2"/>
      <c r="AB6" s="12"/>
      <c r="AC6" s="2"/>
      <c r="AD6"/>
      <c r="AE6" s="2"/>
      <c r="AF6" s="12"/>
      <c r="AG6" s="2"/>
      <c r="AH6"/>
      <c r="AI6" s="2"/>
    </row>
    <row r="7" spans="1:54" s="1" customFormat="1" x14ac:dyDescent="0.2">
      <c r="B7"/>
      <c r="C7" t="s">
        <v>17</v>
      </c>
      <c r="D7" s="9" t="s">
        <v>17</v>
      </c>
      <c r="E7" s="9" t="s">
        <v>105</v>
      </c>
      <c r="F7" s="9"/>
      <c r="G7">
        <v>1</v>
      </c>
      <c r="H7" s="6">
        <v>3.032777777777778</v>
      </c>
      <c r="I7" s="11"/>
      <c r="J7">
        <v>124</v>
      </c>
      <c r="K7" s="5">
        <v>124</v>
      </c>
      <c r="L7">
        <v>124</v>
      </c>
      <c r="M7" s="11"/>
      <c r="N7">
        <v>22</v>
      </c>
      <c r="O7" s="5">
        <v>22</v>
      </c>
      <c r="P7">
        <v>22</v>
      </c>
      <c r="Q7" s="11"/>
      <c r="R7">
        <v>102</v>
      </c>
      <c r="S7" s="5">
        <v>102</v>
      </c>
      <c r="T7">
        <v>102</v>
      </c>
      <c r="U7" s="14"/>
      <c r="V7">
        <v>1</v>
      </c>
      <c r="W7" s="6">
        <v>6.0438888888888886</v>
      </c>
      <c r="X7" s="11"/>
      <c r="Y7">
        <v>150</v>
      </c>
      <c r="Z7" s="5">
        <v>150</v>
      </c>
      <c r="AA7">
        <v>150</v>
      </c>
      <c r="AB7" s="11"/>
      <c r="AC7">
        <v>60</v>
      </c>
      <c r="AD7" s="5">
        <v>60</v>
      </c>
      <c r="AE7">
        <v>60</v>
      </c>
      <c r="AF7" s="11"/>
      <c r="AG7">
        <v>90</v>
      </c>
      <c r="AH7" s="5">
        <v>90</v>
      </c>
      <c r="AI7">
        <v>90</v>
      </c>
    </row>
    <row r="8" spans="1:54" x14ac:dyDescent="0.2">
      <c r="C8" t="s">
        <v>17</v>
      </c>
      <c r="D8" s="9" t="s">
        <v>81</v>
      </c>
      <c r="E8" s="9" t="s">
        <v>104</v>
      </c>
      <c r="F8" s="9"/>
      <c r="G8">
        <v>0</v>
      </c>
      <c r="H8" s="6"/>
      <c r="I8" s="11"/>
      <c r="M8" s="11"/>
      <c r="Q8" s="11"/>
      <c r="U8" s="14"/>
      <c r="V8">
        <v>0</v>
      </c>
      <c r="W8" s="6"/>
      <c r="X8" s="11"/>
      <c r="AB8" s="11"/>
      <c r="AF8" s="11"/>
    </row>
    <row r="9" spans="1:54" x14ac:dyDescent="0.2">
      <c r="C9" t="s">
        <v>17</v>
      </c>
      <c r="D9" s="9" t="s">
        <v>51</v>
      </c>
      <c r="E9" s="9" t="s">
        <v>152</v>
      </c>
      <c r="F9" s="9"/>
      <c r="G9">
        <v>9</v>
      </c>
      <c r="H9" s="6">
        <v>4.1852469135802473</v>
      </c>
      <c r="I9" s="11"/>
      <c r="J9">
        <v>124</v>
      </c>
      <c r="K9" s="5">
        <v>125.55555555555556</v>
      </c>
      <c r="L9">
        <v>130</v>
      </c>
      <c r="M9" s="11"/>
      <c r="N9">
        <v>3</v>
      </c>
      <c r="O9" s="5">
        <v>7.5</v>
      </c>
      <c r="P9">
        <v>23</v>
      </c>
      <c r="Q9" s="11"/>
      <c r="R9">
        <v>102</v>
      </c>
      <c r="S9" s="5">
        <v>118.88888888888889</v>
      </c>
      <c r="T9">
        <v>124</v>
      </c>
      <c r="U9" s="14"/>
      <c r="V9">
        <v>1</v>
      </c>
      <c r="W9" s="6">
        <v>2.0383333333333331</v>
      </c>
      <c r="X9" s="11"/>
      <c r="Y9">
        <v>125</v>
      </c>
      <c r="Z9" s="5">
        <v>125</v>
      </c>
      <c r="AA9">
        <v>125</v>
      </c>
      <c r="AB9" s="11"/>
      <c r="AC9">
        <v>64</v>
      </c>
      <c r="AD9" s="5">
        <v>64</v>
      </c>
      <c r="AE9">
        <v>64</v>
      </c>
      <c r="AF9" s="11"/>
      <c r="AG9">
        <v>61</v>
      </c>
      <c r="AH9" s="5">
        <v>61</v>
      </c>
      <c r="AI9">
        <v>61</v>
      </c>
    </row>
    <row r="10" spans="1:54" x14ac:dyDescent="0.2">
      <c r="D10" s="9"/>
      <c r="E10" s="9"/>
      <c r="F10" s="9"/>
      <c r="H10" s="6"/>
      <c r="I10" s="11"/>
      <c r="M10" s="11"/>
      <c r="Q10" s="11"/>
      <c r="U10" s="14"/>
      <c r="W10" s="6"/>
      <c r="X10" s="11"/>
      <c r="AB10" s="11"/>
      <c r="AF10" s="1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54" x14ac:dyDescent="0.2">
      <c r="C11" t="s">
        <v>27</v>
      </c>
      <c r="D11" s="9" t="s">
        <v>27</v>
      </c>
      <c r="E11" s="9" t="s">
        <v>113</v>
      </c>
      <c r="F11" s="9"/>
      <c r="G11">
        <v>71</v>
      </c>
      <c r="H11" s="6">
        <v>4.1612206572769974</v>
      </c>
      <c r="I11" s="11"/>
      <c r="J11">
        <v>124</v>
      </c>
      <c r="K11" s="5">
        <v>127.40845070422536</v>
      </c>
      <c r="L11">
        <v>151</v>
      </c>
      <c r="M11" s="11"/>
      <c r="N11">
        <v>2</v>
      </c>
      <c r="O11" s="5">
        <v>10.046511627906977</v>
      </c>
      <c r="P11">
        <v>31</v>
      </c>
      <c r="Q11" s="11"/>
      <c r="R11">
        <v>93</v>
      </c>
      <c r="S11" s="5">
        <v>121.32394366197182</v>
      </c>
      <c r="T11">
        <v>142</v>
      </c>
      <c r="U11" s="14"/>
      <c r="V11">
        <v>38</v>
      </c>
      <c r="W11" s="6">
        <v>2.7121637426900573</v>
      </c>
      <c r="X11" s="11"/>
      <c r="Y11">
        <v>122</v>
      </c>
      <c r="Z11" s="5">
        <v>127.73684210526316</v>
      </c>
      <c r="AA11">
        <v>150</v>
      </c>
      <c r="AB11" s="11"/>
      <c r="AC11">
        <v>24</v>
      </c>
      <c r="AD11" s="5">
        <v>51.210526315789473</v>
      </c>
      <c r="AE11">
        <v>78</v>
      </c>
      <c r="AF11" s="11"/>
      <c r="AG11">
        <v>47</v>
      </c>
      <c r="AH11" s="5">
        <v>76.526315789473685</v>
      </c>
      <c r="AI11">
        <v>103</v>
      </c>
    </row>
    <row r="12" spans="1:54" x14ac:dyDescent="0.2">
      <c r="C12" t="s">
        <v>27</v>
      </c>
      <c r="D12" s="9" t="s">
        <v>50</v>
      </c>
      <c r="E12" s="9" t="s">
        <v>135</v>
      </c>
      <c r="F12" s="9"/>
      <c r="G12">
        <v>1</v>
      </c>
      <c r="H12" s="6">
        <v>4.0855555555555556</v>
      </c>
      <c r="I12" s="11"/>
      <c r="J12">
        <v>129</v>
      </c>
      <c r="K12" s="5">
        <v>129</v>
      </c>
      <c r="L12">
        <v>129</v>
      </c>
      <c r="M12" s="11"/>
      <c r="N12">
        <v>16</v>
      </c>
      <c r="O12" s="5">
        <v>16</v>
      </c>
      <c r="P12">
        <v>16</v>
      </c>
      <c r="Q12" s="11"/>
      <c r="R12">
        <v>113</v>
      </c>
      <c r="S12" s="5">
        <v>113</v>
      </c>
      <c r="T12">
        <v>113</v>
      </c>
      <c r="U12" s="14"/>
      <c r="V12">
        <v>1</v>
      </c>
      <c r="W12" s="6">
        <v>2.2466666666666666</v>
      </c>
      <c r="X12" s="11"/>
      <c r="Y12">
        <v>125</v>
      </c>
      <c r="Z12" s="5">
        <v>125</v>
      </c>
      <c r="AA12">
        <v>125</v>
      </c>
      <c r="AB12" s="11"/>
      <c r="AC12">
        <v>60</v>
      </c>
      <c r="AD12" s="5">
        <v>60</v>
      </c>
      <c r="AE12">
        <v>60</v>
      </c>
      <c r="AF12" s="11"/>
      <c r="AG12">
        <v>65</v>
      </c>
      <c r="AH12" s="5">
        <v>65</v>
      </c>
      <c r="AI12">
        <v>65</v>
      </c>
    </row>
    <row r="13" spans="1:54" x14ac:dyDescent="0.2">
      <c r="D13" s="9"/>
      <c r="E13" s="9"/>
      <c r="F13" s="9"/>
      <c r="H13" s="6"/>
      <c r="I13" s="11"/>
      <c r="M13" s="11"/>
      <c r="Q13" s="11"/>
      <c r="U13" s="14"/>
      <c r="W13" s="6"/>
      <c r="X13" s="11"/>
      <c r="AB13" s="11"/>
      <c r="AF13" s="11"/>
    </row>
    <row r="14" spans="1:54" x14ac:dyDescent="0.2">
      <c r="C14" t="s">
        <v>34</v>
      </c>
      <c r="D14" s="9" t="s">
        <v>11</v>
      </c>
      <c r="E14" s="9" t="s">
        <v>92</v>
      </c>
      <c r="F14" s="9"/>
      <c r="G14">
        <v>4</v>
      </c>
      <c r="H14" s="6">
        <v>4.1195833333333329</v>
      </c>
      <c r="I14" s="11"/>
      <c r="J14">
        <v>130</v>
      </c>
      <c r="K14" s="5">
        <v>140.5</v>
      </c>
      <c r="L14">
        <v>159</v>
      </c>
      <c r="M14" s="11"/>
      <c r="N14">
        <v>3</v>
      </c>
      <c r="O14" s="5">
        <v>30.333333333333332</v>
      </c>
      <c r="P14">
        <v>73</v>
      </c>
      <c r="Q14" s="11"/>
      <c r="R14">
        <v>86</v>
      </c>
      <c r="S14" s="5">
        <v>117.75</v>
      </c>
      <c r="T14">
        <v>132</v>
      </c>
      <c r="U14" s="14"/>
      <c r="V14">
        <v>0</v>
      </c>
      <c r="W14" s="6"/>
      <c r="X14" s="11"/>
      <c r="AB14" s="11"/>
      <c r="AF14" s="11"/>
    </row>
    <row r="15" spans="1:54" x14ac:dyDescent="0.2">
      <c r="C15" t="s">
        <v>34</v>
      </c>
      <c r="D15" s="9" t="s">
        <v>34</v>
      </c>
      <c r="E15" s="9" t="s">
        <v>117</v>
      </c>
      <c r="F15" s="9"/>
      <c r="G15">
        <v>4</v>
      </c>
      <c r="H15" s="6">
        <v>4.2431944444444447</v>
      </c>
      <c r="I15" s="11"/>
      <c r="J15">
        <v>125</v>
      </c>
      <c r="K15" s="5">
        <v>139.25</v>
      </c>
      <c r="L15">
        <v>167</v>
      </c>
      <c r="M15" s="11"/>
      <c r="N15">
        <v>6</v>
      </c>
      <c r="O15" s="5">
        <v>19.25</v>
      </c>
      <c r="P15">
        <v>50</v>
      </c>
      <c r="Q15" s="11"/>
      <c r="R15">
        <v>81</v>
      </c>
      <c r="S15" s="5">
        <v>120</v>
      </c>
      <c r="T15">
        <v>158</v>
      </c>
      <c r="U15" s="14"/>
      <c r="V15">
        <v>4</v>
      </c>
      <c r="W15" s="6">
        <v>2.7404166666666669</v>
      </c>
      <c r="X15" s="11"/>
      <c r="Y15">
        <v>124</v>
      </c>
      <c r="Z15" s="5">
        <v>129.75</v>
      </c>
      <c r="AA15">
        <v>147</v>
      </c>
      <c r="AB15" s="11"/>
      <c r="AC15">
        <v>24</v>
      </c>
      <c r="AD15" s="5">
        <v>51</v>
      </c>
      <c r="AE15">
        <v>64</v>
      </c>
      <c r="AF15" s="11"/>
      <c r="AG15">
        <v>60</v>
      </c>
      <c r="AH15" s="5">
        <v>78.75</v>
      </c>
      <c r="AI15">
        <v>100</v>
      </c>
    </row>
    <row r="16" spans="1:54" x14ac:dyDescent="0.2">
      <c r="C16" t="s">
        <v>34</v>
      </c>
      <c r="D16" s="9" t="s">
        <v>58</v>
      </c>
      <c r="E16" s="9" t="s">
        <v>118</v>
      </c>
      <c r="F16" s="9"/>
      <c r="G16">
        <v>5</v>
      </c>
      <c r="H16" s="6">
        <v>4.2072222222222226</v>
      </c>
      <c r="I16" s="11"/>
      <c r="J16">
        <v>124</v>
      </c>
      <c r="K16" s="5">
        <v>126.8</v>
      </c>
      <c r="L16">
        <v>131</v>
      </c>
      <c r="M16" s="11"/>
      <c r="N16">
        <v>7</v>
      </c>
      <c r="O16" s="5">
        <v>12</v>
      </c>
      <c r="P16">
        <v>19</v>
      </c>
      <c r="Q16" s="11"/>
      <c r="R16">
        <v>105</v>
      </c>
      <c r="S16" s="5">
        <v>117.2</v>
      </c>
      <c r="T16">
        <v>124</v>
      </c>
      <c r="U16" s="14"/>
      <c r="V16">
        <v>4</v>
      </c>
      <c r="W16" s="6">
        <v>2.2431944444444443</v>
      </c>
      <c r="X16" s="11"/>
      <c r="Y16">
        <v>124</v>
      </c>
      <c r="Z16" s="5">
        <v>131.75</v>
      </c>
      <c r="AA16">
        <v>135</v>
      </c>
      <c r="AB16" s="11"/>
      <c r="AC16">
        <v>63</v>
      </c>
      <c r="AD16" s="5">
        <v>68.25</v>
      </c>
      <c r="AE16">
        <v>79</v>
      </c>
      <c r="AF16" s="11"/>
      <c r="AG16">
        <v>55</v>
      </c>
      <c r="AH16" s="5">
        <v>63.5</v>
      </c>
      <c r="AI16">
        <v>71</v>
      </c>
    </row>
    <row r="17" spans="2:35" x14ac:dyDescent="0.2">
      <c r="D17" s="9"/>
      <c r="E17" s="9"/>
      <c r="F17" s="9"/>
      <c r="H17" s="6"/>
      <c r="I17" s="11"/>
      <c r="M17" s="11"/>
      <c r="Q17" s="11"/>
      <c r="U17" s="14"/>
      <c r="W17" s="6"/>
      <c r="X17" s="11"/>
      <c r="AB17" s="11"/>
      <c r="AF17" s="11"/>
    </row>
    <row r="18" spans="2:35" x14ac:dyDescent="0.2">
      <c r="C18" t="s">
        <v>70</v>
      </c>
      <c r="D18" s="9" t="s">
        <v>83</v>
      </c>
      <c r="E18" s="9" t="s">
        <v>96</v>
      </c>
      <c r="F18" s="9"/>
      <c r="G18">
        <v>0</v>
      </c>
      <c r="H18" s="6"/>
      <c r="I18" s="11"/>
      <c r="M18" s="11"/>
      <c r="Q18" s="11"/>
      <c r="U18" s="14"/>
      <c r="V18">
        <v>0</v>
      </c>
      <c r="W18" s="6"/>
      <c r="X18" s="11"/>
      <c r="AB18" s="11"/>
      <c r="AF18" s="11"/>
    </row>
    <row r="19" spans="2:35" x14ac:dyDescent="0.2">
      <c r="C19" t="s">
        <v>70</v>
      </c>
      <c r="D19" s="9" t="s">
        <v>13</v>
      </c>
      <c r="E19" s="9" t="s">
        <v>95</v>
      </c>
      <c r="F19" s="9"/>
      <c r="G19">
        <v>0</v>
      </c>
      <c r="H19" s="6"/>
      <c r="I19" s="11"/>
      <c r="M19" s="11"/>
      <c r="Q19" s="11"/>
      <c r="U19" s="14"/>
      <c r="V19">
        <v>0</v>
      </c>
      <c r="W19" s="6"/>
      <c r="X19" s="11"/>
      <c r="AB19" s="11"/>
      <c r="AF19" s="11"/>
    </row>
    <row r="20" spans="2:35" x14ac:dyDescent="0.2">
      <c r="C20" t="s">
        <v>70</v>
      </c>
      <c r="D20" s="9" t="s">
        <v>18</v>
      </c>
      <c r="E20" s="9" t="s">
        <v>97</v>
      </c>
      <c r="F20" s="9"/>
      <c r="G20">
        <v>3</v>
      </c>
      <c r="H20" s="6">
        <v>4.0855555555555547</v>
      </c>
      <c r="I20" s="11"/>
      <c r="J20">
        <v>124</v>
      </c>
      <c r="K20" s="5">
        <v>131.66666666666666</v>
      </c>
      <c r="L20">
        <v>139</v>
      </c>
      <c r="M20" s="11"/>
      <c r="N20">
        <v>6</v>
      </c>
      <c r="O20" s="5">
        <v>21</v>
      </c>
      <c r="P20">
        <v>31</v>
      </c>
      <c r="Q20" s="11"/>
      <c r="R20">
        <v>101</v>
      </c>
      <c r="S20" s="5">
        <v>110.66666666666667</v>
      </c>
      <c r="T20">
        <v>118</v>
      </c>
      <c r="U20" s="14"/>
      <c r="V20">
        <v>0</v>
      </c>
      <c r="W20" s="6"/>
      <c r="X20" s="11"/>
      <c r="AB20" s="11"/>
      <c r="AF20" s="11"/>
    </row>
    <row r="21" spans="2:35" x14ac:dyDescent="0.2">
      <c r="C21" t="s">
        <v>70</v>
      </c>
      <c r="D21" s="9" t="s">
        <v>35</v>
      </c>
      <c r="E21" s="9" t="s">
        <v>147</v>
      </c>
      <c r="F21" s="9"/>
      <c r="G21">
        <v>6</v>
      </c>
      <c r="H21" s="6">
        <v>4.5429629629629629</v>
      </c>
      <c r="I21" s="11"/>
      <c r="J21">
        <v>121</v>
      </c>
      <c r="K21" s="5">
        <v>133.33333333333334</v>
      </c>
      <c r="L21">
        <v>158</v>
      </c>
      <c r="M21" s="11"/>
      <c r="N21">
        <v>3</v>
      </c>
      <c r="O21" s="5">
        <v>3</v>
      </c>
      <c r="P21">
        <v>3</v>
      </c>
      <c r="Q21" s="11"/>
      <c r="R21">
        <v>119</v>
      </c>
      <c r="S21" s="5">
        <v>131.83333333333334</v>
      </c>
      <c r="T21">
        <v>158</v>
      </c>
      <c r="U21" s="14"/>
      <c r="V21">
        <v>5</v>
      </c>
      <c r="W21" s="6">
        <v>3.46</v>
      </c>
      <c r="X21" s="11"/>
      <c r="Y21">
        <v>122</v>
      </c>
      <c r="Z21" s="5">
        <v>135.4</v>
      </c>
      <c r="AA21">
        <v>162</v>
      </c>
      <c r="AB21" s="11"/>
      <c r="AC21">
        <v>26</v>
      </c>
      <c r="AD21" s="5">
        <v>50.6</v>
      </c>
      <c r="AE21">
        <v>75</v>
      </c>
      <c r="AF21" s="11"/>
      <c r="AG21">
        <v>54</v>
      </c>
      <c r="AH21" s="5">
        <v>84.8</v>
      </c>
      <c r="AI21">
        <v>135</v>
      </c>
    </row>
    <row r="22" spans="2:35" x14ac:dyDescent="0.2">
      <c r="C22" t="s">
        <v>70</v>
      </c>
      <c r="D22" s="9" t="s">
        <v>38</v>
      </c>
      <c r="E22" s="9" t="s">
        <v>127</v>
      </c>
      <c r="F22" s="9"/>
      <c r="G22">
        <v>1</v>
      </c>
      <c r="H22" s="6">
        <v>4.0855555555555556</v>
      </c>
      <c r="I22" s="11"/>
      <c r="J22">
        <v>151</v>
      </c>
      <c r="K22" s="5">
        <v>151</v>
      </c>
      <c r="L22">
        <v>151</v>
      </c>
      <c r="M22" s="11"/>
      <c r="N22">
        <v>16</v>
      </c>
      <c r="O22" s="5">
        <v>16</v>
      </c>
      <c r="P22">
        <v>16</v>
      </c>
      <c r="Q22" s="11"/>
      <c r="R22">
        <v>135</v>
      </c>
      <c r="S22" s="5">
        <v>135</v>
      </c>
      <c r="T22">
        <v>135</v>
      </c>
      <c r="U22" s="14"/>
      <c r="V22">
        <v>0</v>
      </c>
      <c r="W22" s="6"/>
      <c r="X22" s="11"/>
      <c r="AB22" s="11"/>
      <c r="AF22" s="11"/>
    </row>
    <row r="23" spans="2:35" x14ac:dyDescent="0.2">
      <c r="C23" t="s">
        <v>70</v>
      </c>
      <c r="D23" s="9" t="s">
        <v>64</v>
      </c>
      <c r="E23" s="9" t="s">
        <v>128</v>
      </c>
      <c r="F23" s="9"/>
      <c r="G23">
        <v>11</v>
      </c>
      <c r="H23" s="6">
        <v>3.9860606060606067</v>
      </c>
      <c r="I23" s="11"/>
      <c r="J23">
        <v>123</v>
      </c>
      <c r="K23" s="5">
        <v>136</v>
      </c>
      <c r="L23">
        <v>155</v>
      </c>
      <c r="M23" s="11"/>
      <c r="N23">
        <v>4</v>
      </c>
      <c r="O23" s="5">
        <v>16.100000000000001</v>
      </c>
      <c r="P23">
        <v>38</v>
      </c>
      <c r="Q23" s="11"/>
      <c r="R23">
        <v>105</v>
      </c>
      <c r="S23" s="5">
        <v>121.36363636363636</v>
      </c>
      <c r="T23">
        <v>142</v>
      </c>
      <c r="U23" s="14"/>
      <c r="V23">
        <v>0</v>
      </c>
      <c r="W23" s="6"/>
      <c r="X23" s="11"/>
      <c r="AB23" s="11"/>
      <c r="AF23" s="11"/>
    </row>
    <row r="24" spans="2:35" x14ac:dyDescent="0.2">
      <c r="D24" s="9"/>
      <c r="E24" s="9"/>
      <c r="F24" s="9"/>
      <c r="H24" s="6"/>
      <c r="I24" s="11"/>
      <c r="M24" s="11"/>
      <c r="Q24" s="11"/>
      <c r="U24" s="14"/>
      <c r="W24" s="6"/>
      <c r="X24" s="11"/>
      <c r="AB24" s="11"/>
      <c r="AF24" s="11"/>
    </row>
    <row r="25" spans="2:35" x14ac:dyDescent="0.2">
      <c r="C25" t="s">
        <v>71</v>
      </c>
      <c r="D25" s="9" t="s">
        <v>49</v>
      </c>
      <c r="E25" s="9" t="s">
        <v>134</v>
      </c>
      <c r="F25" s="9"/>
      <c r="G25">
        <v>9</v>
      </c>
      <c r="H25" s="6">
        <v>4.3201234567901237</v>
      </c>
      <c r="I25" s="11"/>
      <c r="J25">
        <v>124</v>
      </c>
      <c r="K25" s="5">
        <v>135.22222222222223</v>
      </c>
      <c r="L25">
        <v>173</v>
      </c>
      <c r="M25" s="11"/>
      <c r="N25">
        <v>3</v>
      </c>
      <c r="O25" s="5">
        <v>7.5</v>
      </c>
      <c r="P25">
        <v>13</v>
      </c>
      <c r="Q25" s="11"/>
      <c r="R25">
        <v>112</v>
      </c>
      <c r="S25" s="5">
        <v>130.22222222222223</v>
      </c>
      <c r="T25">
        <v>170</v>
      </c>
      <c r="U25" s="14"/>
      <c r="V25">
        <v>2</v>
      </c>
      <c r="W25" s="6">
        <v>2.8411111111111111</v>
      </c>
      <c r="X25" s="11"/>
      <c r="Y25">
        <v>138</v>
      </c>
      <c r="Z25" s="5">
        <v>141</v>
      </c>
      <c r="AA25">
        <v>144</v>
      </c>
      <c r="AB25" s="11"/>
      <c r="AC25">
        <v>46</v>
      </c>
      <c r="AD25" s="5">
        <v>54</v>
      </c>
      <c r="AE25">
        <v>62</v>
      </c>
      <c r="AF25" s="11"/>
      <c r="AG25">
        <v>82</v>
      </c>
      <c r="AH25" s="5">
        <v>87</v>
      </c>
      <c r="AI25">
        <v>92</v>
      </c>
    </row>
    <row r="26" spans="2:35" x14ac:dyDescent="0.2">
      <c r="D26" s="9"/>
      <c r="E26" s="9"/>
      <c r="F26" s="9"/>
      <c r="H26" s="6"/>
      <c r="I26" s="11"/>
      <c r="M26" s="11"/>
      <c r="Q26" s="11"/>
      <c r="U26" s="14"/>
      <c r="W26" s="6"/>
      <c r="X26" s="11"/>
      <c r="AB26" s="11"/>
      <c r="AF26" s="11"/>
    </row>
    <row r="27" spans="2:35" x14ac:dyDescent="0.2">
      <c r="C27" t="s">
        <v>72</v>
      </c>
      <c r="D27" s="9" t="s">
        <v>65</v>
      </c>
      <c r="E27" s="9" t="s">
        <v>143</v>
      </c>
      <c r="F27" s="9"/>
      <c r="G27">
        <v>4</v>
      </c>
      <c r="H27" s="6">
        <v>4.3008333333333333</v>
      </c>
      <c r="I27" s="11"/>
      <c r="J27">
        <v>125</v>
      </c>
      <c r="K27" s="5">
        <v>129.25</v>
      </c>
      <c r="L27">
        <v>137</v>
      </c>
      <c r="M27" s="11"/>
      <c r="N27">
        <v>8</v>
      </c>
      <c r="O27" s="5">
        <v>11</v>
      </c>
      <c r="P27">
        <v>16</v>
      </c>
      <c r="Q27" s="11"/>
      <c r="R27">
        <v>109</v>
      </c>
      <c r="S27" s="5">
        <v>121</v>
      </c>
      <c r="T27">
        <v>137</v>
      </c>
      <c r="U27" s="14"/>
      <c r="V27">
        <v>0</v>
      </c>
      <c r="W27" s="6"/>
      <c r="X27" s="11"/>
      <c r="AB27" s="11"/>
      <c r="AF27" s="11"/>
    </row>
    <row r="28" spans="2:35" x14ac:dyDescent="0.2">
      <c r="D28" s="9"/>
      <c r="E28" s="9"/>
      <c r="F28" s="9"/>
      <c r="H28" s="6"/>
      <c r="I28" s="11"/>
      <c r="M28" s="11"/>
      <c r="Q28" s="11"/>
      <c r="U28" s="14"/>
      <c r="W28" s="6"/>
      <c r="X28" s="11"/>
      <c r="AB28" s="11"/>
      <c r="AF28" s="11"/>
    </row>
    <row r="29" spans="2:35" x14ac:dyDescent="0.2">
      <c r="B29" s="3" t="s">
        <v>163</v>
      </c>
      <c r="I29" s="12"/>
      <c r="J29" s="2"/>
      <c r="K29"/>
      <c r="L29" s="2"/>
      <c r="M29" s="12"/>
      <c r="N29" s="2"/>
      <c r="O29"/>
      <c r="P29" s="2"/>
      <c r="Q29" s="12"/>
      <c r="R29" s="2"/>
      <c r="S29"/>
      <c r="T29" s="2"/>
      <c r="U29" s="14"/>
      <c r="X29" s="12"/>
      <c r="Y29" s="2"/>
      <c r="Z29"/>
      <c r="AA29" s="2"/>
      <c r="AB29" s="12"/>
      <c r="AC29" s="2"/>
      <c r="AD29"/>
      <c r="AE29" s="2"/>
      <c r="AF29" s="12"/>
      <c r="AG29" s="2"/>
      <c r="AH29"/>
      <c r="AI29" s="2"/>
    </row>
    <row r="30" spans="2:35" s="1" customFormat="1" x14ac:dyDescent="0.2">
      <c r="C30" s="1" t="s">
        <v>78</v>
      </c>
      <c r="D30" s="9" t="s">
        <v>77</v>
      </c>
      <c r="E30" s="9" t="s">
        <v>100</v>
      </c>
      <c r="F30" s="9"/>
      <c r="G30">
        <v>1</v>
      </c>
      <c r="H30" s="6">
        <v>4.0855555555555556</v>
      </c>
      <c r="I30" s="11"/>
      <c r="J30">
        <v>124</v>
      </c>
      <c r="K30" s="5">
        <v>124</v>
      </c>
      <c r="L30">
        <v>124</v>
      </c>
      <c r="M30" s="11"/>
      <c r="N30"/>
      <c r="O30" s="5"/>
      <c r="P30"/>
      <c r="Q30" s="11"/>
      <c r="R30">
        <v>124</v>
      </c>
      <c r="S30" s="5">
        <v>124</v>
      </c>
      <c r="T30">
        <v>124</v>
      </c>
      <c r="U30" s="14"/>
      <c r="V30">
        <v>1</v>
      </c>
      <c r="W30" s="6">
        <v>2.6494444444444447</v>
      </c>
      <c r="X30" s="11"/>
      <c r="Y30">
        <v>133</v>
      </c>
      <c r="Z30" s="5">
        <v>133</v>
      </c>
      <c r="AA30">
        <v>133</v>
      </c>
      <c r="AB30" s="11"/>
      <c r="AC30">
        <v>52</v>
      </c>
      <c r="AD30" s="5">
        <v>52</v>
      </c>
      <c r="AE30">
        <v>52</v>
      </c>
      <c r="AF30" s="11"/>
      <c r="AG30">
        <v>81</v>
      </c>
      <c r="AH30" s="5">
        <v>81</v>
      </c>
      <c r="AI30">
        <v>81</v>
      </c>
    </row>
    <row r="31" spans="2:35" s="1" customFormat="1" x14ac:dyDescent="0.2">
      <c r="D31" s="9"/>
      <c r="E31" s="9"/>
      <c r="F31" s="9"/>
      <c r="G31"/>
      <c r="H31" s="6"/>
      <c r="I31" s="11"/>
      <c r="J31"/>
      <c r="K31" s="5"/>
      <c r="L31"/>
      <c r="M31" s="11"/>
      <c r="N31"/>
      <c r="O31" s="5"/>
      <c r="P31"/>
      <c r="Q31" s="11"/>
      <c r="R31"/>
      <c r="S31" s="5"/>
      <c r="T31"/>
      <c r="U31" s="14"/>
      <c r="V31"/>
      <c r="W31" s="6"/>
      <c r="X31" s="11"/>
      <c r="Y31"/>
      <c r="Z31" s="5"/>
      <c r="AA31"/>
      <c r="AB31" s="11"/>
      <c r="AC31"/>
      <c r="AD31" s="5"/>
      <c r="AE31"/>
      <c r="AF31" s="11"/>
      <c r="AG31"/>
      <c r="AH31" s="5"/>
      <c r="AI31"/>
    </row>
    <row r="32" spans="2:35" x14ac:dyDescent="0.2">
      <c r="C32" t="s">
        <v>30</v>
      </c>
      <c r="D32" s="9" t="s">
        <v>23</v>
      </c>
      <c r="E32" s="9" t="s">
        <v>111</v>
      </c>
      <c r="F32" s="9"/>
      <c r="G32">
        <v>78</v>
      </c>
      <c r="H32" s="6">
        <v>4.1623005698005695</v>
      </c>
      <c r="I32" s="11"/>
      <c r="J32">
        <v>117</v>
      </c>
      <c r="K32" s="5">
        <v>123.48717948717949</v>
      </c>
      <c r="L32">
        <v>169</v>
      </c>
      <c r="M32" s="11"/>
      <c r="N32">
        <v>3</v>
      </c>
      <c r="O32" s="5">
        <v>11.3</v>
      </c>
      <c r="P32">
        <v>41</v>
      </c>
      <c r="Q32" s="11"/>
      <c r="R32">
        <v>79</v>
      </c>
      <c r="S32" s="5">
        <v>116.24358974358974</v>
      </c>
      <c r="T32">
        <v>141</v>
      </c>
      <c r="U32" s="14"/>
      <c r="V32">
        <v>26</v>
      </c>
      <c r="W32" s="6">
        <v>2.8853418803418802</v>
      </c>
      <c r="X32" s="11"/>
      <c r="Y32">
        <v>120</v>
      </c>
      <c r="Z32" s="5">
        <v>121.73076923076923</v>
      </c>
      <c r="AA32">
        <v>129</v>
      </c>
      <c r="AB32" s="11"/>
      <c r="AC32">
        <v>4</v>
      </c>
      <c r="AD32" s="5">
        <v>46.230769230769234</v>
      </c>
      <c r="AE32">
        <v>65</v>
      </c>
      <c r="AF32" s="11"/>
      <c r="AG32">
        <v>56</v>
      </c>
      <c r="AH32" s="5">
        <v>75.5</v>
      </c>
      <c r="AI32">
        <v>122</v>
      </c>
    </row>
    <row r="33" spans="3:35" x14ac:dyDescent="0.2">
      <c r="C33" t="s">
        <v>30</v>
      </c>
      <c r="D33" s="9" t="s">
        <v>30</v>
      </c>
      <c r="E33" s="9" t="s">
        <v>116</v>
      </c>
      <c r="F33" s="9"/>
      <c r="G33">
        <v>1</v>
      </c>
      <c r="H33" s="6">
        <v>4.0855555555555556</v>
      </c>
      <c r="I33" s="11"/>
      <c r="J33">
        <v>127</v>
      </c>
      <c r="K33" s="5">
        <v>127</v>
      </c>
      <c r="L33">
        <v>127</v>
      </c>
      <c r="M33" s="11"/>
      <c r="N33">
        <v>8</v>
      </c>
      <c r="O33" s="5">
        <v>8</v>
      </c>
      <c r="P33">
        <v>8</v>
      </c>
      <c r="Q33" s="11"/>
      <c r="R33">
        <v>119</v>
      </c>
      <c r="S33" s="5">
        <v>119</v>
      </c>
      <c r="T33">
        <v>119</v>
      </c>
      <c r="U33" s="14"/>
      <c r="V33">
        <v>0</v>
      </c>
      <c r="W33" s="6"/>
      <c r="X33" s="11"/>
      <c r="AB33" s="11"/>
      <c r="AF33" s="11"/>
    </row>
    <row r="34" spans="3:35" x14ac:dyDescent="0.2">
      <c r="D34" s="9"/>
      <c r="E34" s="9"/>
      <c r="F34" s="9"/>
      <c r="H34" s="6"/>
      <c r="I34" s="11"/>
      <c r="M34" s="11"/>
      <c r="Q34" s="11"/>
      <c r="U34" s="14"/>
      <c r="W34" s="6"/>
      <c r="X34" s="11"/>
      <c r="AB34" s="11"/>
      <c r="AF34" s="11"/>
    </row>
    <row r="35" spans="3:35" x14ac:dyDescent="0.2">
      <c r="C35" t="s">
        <v>41</v>
      </c>
      <c r="D35" s="9" t="s">
        <v>39</v>
      </c>
      <c r="E35" s="9" t="s">
        <v>125</v>
      </c>
      <c r="F35" s="9"/>
      <c r="G35">
        <v>4</v>
      </c>
      <c r="H35" s="6">
        <v>3.8515277777777777</v>
      </c>
      <c r="I35" s="11"/>
      <c r="J35">
        <v>123</v>
      </c>
      <c r="K35" s="5">
        <v>132.5</v>
      </c>
      <c r="L35">
        <v>149</v>
      </c>
      <c r="M35" s="11"/>
      <c r="N35">
        <v>6</v>
      </c>
      <c r="O35" s="5">
        <v>36.75</v>
      </c>
      <c r="P35">
        <v>62</v>
      </c>
      <c r="Q35" s="11"/>
      <c r="R35">
        <v>76</v>
      </c>
      <c r="S35" s="5">
        <v>95.75</v>
      </c>
      <c r="T35">
        <v>123</v>
      </c>
      <c r="U35" s="14"/>
      <c r="V35">
        <v>4</v>
      </c>
      <c r="W35" s="6">
        <v>2.5355555555555558</v>
      </c>
      <c r="X35" s="11"/>
      <c r="Y35">
        <v>128</v>
      </c>
      <c r="Z35" s="5">
        <v>134.25</v>
      </c>
      <c r="AA35">
        <v>142</v>
      </c>
      <c r="AB35" s="11"/>
      <c r="AC35">
        <v>58</v>
      </c>
      <c r="AD35" s="5">
        <v>68</v>
      </c>
      <c r="AE35">
        <v>75</v>
      </c>
      <c r="AF35" s="11"/>
      <c r="AG35">
        <v>53</v>
      </c>
      <c r="AH35" s="5">
        <v>66.25</v>
      </c>
      <c r="AI35">
        <v>81</v>
      </c>
    </row>
    <row r="36" spans="3:35" x14ac:dyDescent="0.2">
      <c r="C36" t="s">
        <v>41</v>
      </c>
      <c r="D36" s="9" t="s">
        <v>41</v>
      </c>
      <c r="E36" s="9" t="s">
        <v>120</v>
      </c>
      <c r="F36" s="9"/>
      <c r="G36">
        <v>1</v>
      </c>
      <c r="H36" s="6">
        <v>4.0855555555555556</v>
      </c>
      <c r="I36" s="11"/>
      <c r="J36">
        <v>121</v>
      </c>
      <c r="K36" s="5">
        <v>121</v>
      </c>
      <c r="L36">
        <v>121</v>
      </c>
      <c r="M36" s="11"/>
      <c r="Q36" s="11"/>
      <c r="R36">
        <v>121</v>
      </c>
      <c r="S36" s="5">
        <v>121</v>
      </c>
      <c r="T36">
        <v>121</v>
      </c>
      <c r="U36" s="14"/>
      <c r="V36">
        <v>0</v>
      </c>
      <c r="W36" s="6">
        <v>0.33</v>
      </c>
      <c r="X36" s="11"/>
      <c r="AB36" s="11"/>
      <c r="AF36" s="11"/>
    </row>
    <row r="37" spans="3:35" x14ac:dyDescent="0.2">
      <c r="D37" s="9"/>
      <c r="E37" s="9"/>
      <c r="F37" s="9"/>
      <c r="H37" s="6"/>
      <c r="I37" s="11"/>
      <c r="M37" s="11"/>
      <c r="Q37" s="11"/>
      <c r="U37" s="14"/>
      <c r="W37" s="6"/>
      <c r="X37" s="11"/>
      <c r="AB37" s="11"/>
      <c r="AF37" s="11"/>
    </row>
    <row r="38" spans="3:35" x14ac:dyDescent="0.2">
      <c r="C38" t="s">
        <v>43</v>
      </c>
      <c r="D38" s="9" t="s">
        <v>43</v>
      </c>
      <c r="E38" s="9" t="s">
        <v>121</v>
      </c>
      <c r="F38" s="9"/>
      <c r="G38">
        <v>6</v>
      </c>
      <c r="H38" s="6">
        <v>4.0318518518518527</v>
      </c>
      <c r="I38" s="11"/>
      <c r="J38">
        <v>120</v>
      </c>
      <c r="K38" s="5">
        <v>125.33333333333333</v>
      </c>
      <c r="L38">
        <v>136</v>
      </c>
      <c r="M38" s="11"/>
      <c r="N38">
        <v>3</v>
      </c>
      <c r="O38" s="5">
        <v>8.6</v>
      </c>
      <c r="P38">
        <v>16</v>
      </c>
      <c r="Q38" s="11"/>
      <c r="R38">
        <v>108</v>
      </c>
      <c r="S38" s="5">
        <v>118.16666666666667</v>
      </c>
      <c r="T38">
        <v>131</v>
      </c>
      <c r="U38" s="14"/>
      <c r="V38">
        <v>12</v>
      </c>
      <c r="W38" s="6">
        <v>3.2006018518518524</v>
      </c>
      <c r="X38" s="11"/>
      <c r="Y38">
        <v>120</v>
      </c>
      <c r="Z38" s="5">
        <v>124.08333333333333</v>
      </c>
      <c r="AA38">
        <v>132</v>
      </c>
      <c r="AB38" s="11"/>
      <c r="AC38">
        <v>28</v>
      </c>
      <c r="AD38" s="5">
        <v>51.5</v>
      </c>
      <c r="AE38">
        <v>66</v>
      </c>
      <c r="AF38" s="11"/>
      <c r="AG38">
        <v>57</v>
      </c>
      <c r="AH38" s="5">
        <v>72.583333333333329</v>
      </c>
      <c r="AI38">
        <v>100</v>
      </c>
    </row>
    <row r="39" spans="3:35" x14ac:dyDescent="0.2">
      <c r="C39" t="s">
        <v>43</v>
      </c>
      <c r="D39" s="9" t="s">
        <v>68</v>
      </c>
      <c r="E39" s="9" t="s">
        <v>148</v>
      </c>
      <c r="F39" s="9"/>
      <c r="G39">
        <v>11</v>
      </c>
      <c r="H39" s="6">
        <v>4.1327777777777772</v>
      </c>
      <c r="I39" s="11"/>
      <c r="J39">
        <v>129</v>
      </c>
      <c r="K39" s="5">
        <v>137.72727272727272</v>
      </c>
      <c r="L39">
        <v>158</v>
      </c>
      <c r="M39" s="11"/>
      <c r="N39">
        <v>6</v>
      </c>
      <c r="O39" s="5">
        <v>22</v>
      </c>
      <c r="P39">
        <v>57</v>
      </c>
      <c r="Q39" s="11"/>
      <c r="R39">
        <v>89</v>
      </c>
      <c r="S39" s="5">
        <v>119.72727272727273</v>
      </c>
      <c r="T39">
        <v>138</v>
      </c>
      <c r="U39" s="14"/>
      <c r="V39">
        <v>4</v>
      </c>
      <c r="W39" s="6">
        <v>3.0036111111111112</v>
      </c>
      <c r="X39" s="11"/>
      <c r="Y39">
        <v>130</v>
      </c>
      <c r="Z39" s="5">
        <v>137.75</v>
      </c>
      <c r="AA39">
        <v>147</v>
      </c>
      <c r="AB39" s="11"/>
      <c r="AC39">
        <v>34</v>
      </c>
      <c r="AD39" s="5">
        <v>50.5</v>
      </c>
      <c r="AE39">
        <v>64</v>
      </c>
      <c r="AF39" s="11"/>
      <c r="AG39">
        <v>66</v>
      </c>
      <c r="AH39" s="5">
        <v>87.25</v>
      </c>
      <c r="AI39">
        <v>113</v>
      </c>
    </row>
    <row r="40" spans="3:35" x14ac:dyDescent="0.2">
      <c r="D40" s="9"/>
      <c r="E40" s="9"/>
      <c r="F40" s="9"/>
      <c r="H40" s="6"/>
      <c r="I40" s="11"/>
      <c r="M40" s="11"/>
      <c r="Q40" s="11"/>
      <c r="U40" s="14"/>
      <c r="W40" s="6"/>
      <c r="X40" s="11"/>
      <c r="AB40" s="11"/>
      <c r="AF40" s="11"/>
    </row>
    <row r="41" spans="3:35" x14ac:dyDescent="0.2">
      <c r="C41" t="s">
        <v>46</v>
      </c>
      <c r="D41" s="9" t="s">
        <v>46</v>
      </c>
      <c r="E41" s="9" t="s">
        <v>122</v>
      </c>
      <c r="F41" s="9"/>
      <c r="G41">
        <v>6</v>
      </c>
      <c r="H41" s="6">
        <v>4.1906481481481483</v>
      </c>
      <c r="I41" s="11"/>
      <c r="J41">
        <v>124</v>
      </c>
      <c r="K41" s="5">
        <v>136</v>
      </c>
      <c r="L41">
        <v>156</v>
      </c>
      <c r="M41" s="11"/>
      <c r="N41">
        <v>12</v>
      </c>
      <c r="O41" s="5">
        <v>17.600000000000001</v>
      </c>
      <c r="P41">
        <v>25</v>
      </c>
      <c r="Q41" s="11"/>
      <c r="R41">
        <v>112</v>
      </c>
      <c r="S41" s="5">
        <v>121.33333333333333</v>
      </c>
      <c r="T41">
        <v>135</v>
      </c>
      <c r="U41" s="14"/>
      <c r="V41">
        <v>2</v>
      </c>
      <c r="W41" s="6">
        <v>3.8744444444444444</v>
      </c>
      <c r="X41" s="11"/>
      <c r="Y41">
        <v>133</v>
      </c>
      <c r="Z41" s="5">
        <v>137</v>
      </c>
      <c r="AA41">
        <v>141</v>
      </c>
      <c r="AB41" s="11"/>
      <c r="AC41">
        <v>39</v>
      </c>
      <c r="AD41" s="5">
        <v>48</v>
      </c>
      <c r="AE41">
        <v>57</v>
      </c>
      <c r="AF41" s="11"/>
      <c r="AG41">
        <v>76</v>
      </c>
      <c r="AH41" s="5">
        <v>89</v>
      </c>
      <c r="AI41">
        <v>102</v>
      </c>
    </row>
    <row r="42" spans="3:35" x14ac:dyDescent="0.2">
      <c r="D42" s="9"/>
      <c r="E42" s="9"/>
      <c r="F42" s="9"/>
      <c r="H42" s="6"/>
      <c r="I42" s="11"/>
      <c r="M42" s="11"/>
      <c r="Q42" s="11"/>
      <c r="U42" s="14"/>
      <c r="W42" s="6"/>
      <c r="X42" s="11"/>
      <c r="AB42" s="11"/>
      <c r="AF42" s="11"/>
    </row>
    <row r="43" spans="3:35" x14ac:dyDescent="0.2">
      <c r="C43" t="s">
        <v>56</v>
      </c>
      <c r="D43" s="9" t="s">
        <v>56</v>
      </c>
      <c r="E43" s="9" t="s">
        <v>141</v>
      </c>
      <c r="F43" s="9"/>
      <c r="G43">
        <v>24</v>
      </c>
      <c r="H43" s="6">
        <v>4.1275694444444442</v>
      </c>
      <c r="I43" s="11"/>
      <c r="J43">
        <v>120</v>
      </c>
      <c r="K43" s="5">
        <v>123.5</v>
      </c>
      <c r="L43">
        <v>148</v>
      </c>
      <c r="M43" s="11"/>
      <c r="N43">
        <v>3</v>
      </c>
      <c r="O43" s="5">
        <v>11.5625</v>
      </c>
      <c r="P43">
        <v>40</v>
      </c>
      <c r="Q43" s="11"/>
      <c r="R43">
        <v>82</v>
      </c>
      <c r="S43" s="5">
        <v>115.79166666666667</v>
      </c>
      <c r="T43">
        <v>127</v>
      </c>
      <c r="U43" s="14"/>
      <c r="V43">
        <v>10</v>
      </c>
      <c r="W43" s="6">
        <v>2.4586111111111113</v>
      </c>
      <c r="X43" s="11"/>
      <c r="Y43">
        <v>120</v>
      </c>
      <c r="Z43" s="5">
        <v>124.4</v>
      </c>
      <c r="AA43">
        <v>135</v>
      </c>
      <c r="AB43" s="11"/>
      <c r="AC43">
        <v>30</v>
      </c>
      <c r="AD43" s="5">
        <v>55.9</v>
      </c>
      <c r="AE43">
        <v>75</v>
      </c>
      <c r="AF43" s="11"/>
      <c r="AG43">
        <v>54</v>
      </c>
      <c r="AH43" s="5">
        <v>68.5</v>
      </c>
      <c r="AI43">
        <v>90</v>
      </c>
    </row>
    <row r="44" spans="3:35" x14ac:dyDescent="0.2">
      <c r="D44" s="9"/>
      <c r="E44" s="9"/>
      <c r="F44" s="9"/>
      <c r="H44" s="6"/>
      <c r="I44" s="11"/>
      <c r="M44" s="11"/>
      <c r="Q44" s="11"/>
      <c r="U44" s="14"/>
      <c r="W44" s="6"/>
      <c r="X44" s="11"/>
      <c r="AB44" s="11"/>
      <c r="AF44" s="11"/>
    </row>
    <row r="45" spans="3:35" x14ac:dyDescent="0.2">
      <c r="D45" s="9"/>
      <c r="E45" s="9"/>
      <c r="F45" s="9"/>
      <c r="H45" s="6"/>
      <c r="I45" s="11"/>
      <c r="M45" s="11"/>
      <c r="Q45" s="11"/>
      <c r="U45" s="14"/>
      <c r="W45" s="6"/>
      <c r="X45" s="11"/>
      <c r="AB45" s="11"/>
      <c r="AF45" s="11"/>
    </row>
    <row r="46" spans="3:35" x14ac:dyDescent="0.2">
      <c r="C46" t="s">
        <v>57</v>
      </c>
      <c r="D46" s="9" t="s">
        <v>57</v>
      </c>
      <c r="E46" s="9" t="s">
        <v>142</v>
      </c>
      <c r="F46" s="9"/>
      <c r="G46">
        <v>61</v>
      </c>
      <c r="H46" s="6">
        <v>4.1305464480874354</v>
      </c>
      <c r="I46" s="11"/>
      <c r="J46">
        <v>117</v>
      </c>
      <c r="K46" s="5">
        <v>125.40983606557377</v>
      </c>
      <c r="L46">
        <v>148</v>
      </c>
      <c r="M46" s="11"/>
      <c r="N46">
        <v>3</v>
      </c>
      <c r="O46" s="5">
        <v>11.431372549019608</v>
      </c>
      <c r="P46">
        <v>35</v>
      </c>
      <c r="Q46" s="11"/>
      <c r="R46">
        <v>89</v>
      </c>
      <c r="S46" s="5">
        <v>115.85245901639344</v>
      </c>
      <c r="T46">
        <v>137</v>
      </c>
      <c r="U46" s="14"/>
      <c r="V46">
        <v>35</v>
      </c>
      <c r="W46" s="6">
        <v>2.8726984126984112</v>
      </c>
      <c r="X46" s="11"/>
      <c r="Y46">
        <v>120</v>
      </c>
      <c r="Z46" s="5">
        <v>130.05714285714285</v>
      </c>
      <c r="AA46">
        <v>165</v>
      </c>
      <c r="AB46" s="11"/>
      <c r="AC46">
        <v>19</v>
      </c>
      <c r="AD46" s="5">
        <v>56.657142857142858</v>
      </c>
      <c r="AE46">
        <v>79</v>
      </c>
      <c r="AF46" s="11"/>
      <c r="AG46">
        <v>57</v>
      </c>
      <c r="AH46" s="5">
        <v>73.400000000000006</v>
      </c>
      <c r="AI46">
        <v>131</v>
      </c>
    </row>
    <row r="47" spans="3:35" x14ac:dyDescent="0.2">
      <c r="D47" s="9"/>
      <c r="E47" s="9"/>
      <c r="F47" s="9"/>
      <c r="H47" s="6"/>
      <c r="I47" s="11"/>
      <c r="M47" s="11"/>
      <c r="Q47" s="11"/>
      <c r="U47" s="14"/>
      <c r="W47" s="6"/>
      <c r="X47" s="11"/>
      <c r="AB47" s="11"/>
      <c r="AF47" s="11"/>
    </row>
    <row r="48" spans="3:35" x14ac:dyDescent="0.2">
      <c r="C48" t="s">
        <v>63</v>
      </c>
      <c r="D48" s="9" t="s">
        <v>14</v>
      </c>
      <c r="E48" s="9" t="s">
        <v>101</v>
      </c>
      <c r="F48" s="9"/>
      <c r="G48">
        <v>3</v>
      </c>
      <c r="H48" s="6">
        <v>3.938333333333333</v>
      </c>
      <c r="I48" s="11"/>
      <c r="J48">
        <v>124</v>
      </c>
      <c r="K48" s="5">
        <v>132.33333333333334</v>
      </c>
      <c r="L48">
        <v>137</v>
      </c>
      <c r="M48" s="11"/>
      <c r="N48">
        <v>6</v>
      </c>
      <c r="O48" s="5">
        <v>16.333333333333332</v>
      </c>
      <c r="P48">
        <v>23</v>
      </c>
      <c r="Q48" s="11"/>
      <c r="R48">
        <v>104</v>
      </c>
      <c r="S48" s="5">
        <v>116</v>
      </c>
      <c r="T48">
        <v>131</v>
      </c>
      <c r="U48" s="14"/>
      <c r="V48">
        <v>2</v>
      </c>
      <c r="W48" s="6">
        <v>3.8744444444444444</v>
      </c>
      <c r="X48" s="11"/>
      <c r="Y48">
        <v>141</v>
      </c>
      <c r="Z48" s="5">
        <v>142</v>
      </c>
      <c r="AA48">
        <v>143</v>
      </c>
      <c r="AB48" s="11"/>
      <c r="AC48">
        <v>39</v>
      </c>
      <c r="AD48" s="5">
        <v>56</v>
      </c>
      <c r="AE48">
        <v>73</v>
      </c>
      <c r="AF48" s="11"/>
      <c r="AG48">
        <v>70</v>
      </c>
      <c r="AH48" s="5">
        <v>86</v>
      </c>
      <c r="AI48">
        <v>102</v>
      </c>
    </row>
    <row r="49" spans="2:35" x14ac:dyDescent="0.2">
      <c r="C49" t="s">
        <v>63</v>
      </c>
      <c r="D49" s="9" t="s">
        <v>82</v>
      </c>
      <c r="E49" s="9" t="s">
        <v>153</v>
      </c>
      <c r="F49" s="9"/>
      <c r="G49">
        <v>4</v>
      </c>
      <c r="H49" s="6">
        <v>3.8223611111111109</v>
      </c>
      <c r="I49" s="11"/>
      <c r="J49">
        <v>124</v>
      </c>
      <c r="K49" s="5">
        <v>137</v>
      </c>
      <c r="L49">
        <v>156</v>
      </c>
      <c r="M49" s="11"/>
      <c r="N49">
        <v>12</v>
      </c>
      <c r="O49" s="5">
        <v>25.333333333333332</v>
      </c>
      <c r="P49">
        <v>39</v>
      </c>
      <c r="Q49" s="11"/>
      <c r="R49">
        <v>89</v>
      </c>
      <c r="S49" s="5">
        <v>118</v>
      </c>
      <c r="T49">
        <v>131</v>
      </c>
      <c r="U49" s="14"/>
      <c r="V49">
        <v>0</v>
      </c>
      <c r="W49" s="6"/>
      <c r="X49" s="11"/>
      <c r="AB49" s="11"/>
      <c r="AF49" s="11"/>
    </row>
    <row r="50" spans="2:35" x14ac:dyDescent="0.2">
      <c r="C50" t="s">
        <v>63</v>
      </c>
      <c r="D50" s="9" t="s">
        <v>29</v>
      </c>
      <c r="E50" s="9" t="s">
        <v>102</v>
      </c>
      <c r="F50" s="9"/>
      <c r="G50">
        <v>22</v>
      </c>
      <c r="H50" s="6">
        <v>4.0246969696969686</v>
      </c>
      <c r="I50" s="11"/>
      <c r="J50">
        <v>124</v>
      </c>
      <c r="K50" s="5">
        <v>127.77272727272727</v>
      </c>
      <c r="L50">
        <v>162</v>
      </c>
      <c r="M50" s="11"/>
      <c r="N50">
        <v>3</v>
      </c>
      <c r="O50" s="5">
        <v>15.666666666666666</v>
      </c>
      <c r="P50">
        <v>52</v>
      </c>
      <c r="Q50" s="11"/>
      <c r="R50">
        <v>79</v>
      </c>
      <c r="S50" s="5">
        <v>114.95454545454545</v>
      </c>
      <c r="T50">
        <v>130</v>
      </c>
      <c r="U50" s="14"/>
      <c r="V50">
        <v>22</v>
      </c>
      <c r="W50" s="6">
        <v>2.5039898989899001</v>
      </c>
      <c r="X50" s="11"/>
      <c r="Y50">
        <v>124</v>
      </c>
      <c r="Z50" s="5">
        <v>125.13636363636364</v>
      </c>
      <c r="AA50">
        <v>128</v>
      </c>
      <c r="AB50" s="11"/>
      <c r="AC50">
        <v>27</v>
      </c>
      <c r="AD50" s="5">
        <v>55.954545454545453</v>
      </c>
      <c r="AE50">
        <v>72</v>
      </c>
      <c r="AF50" s="11"/>
      <c r="AG50">
        <v>52</v>
      </c>
      <c r="AH50" s="5">
        <v>69.181818181818187</v>
      </c>
      <c r="AI50">
        <v>99</v>
      </c>
    </row>
    <row r="51" spans="2:35" x14ac:dyDescent="0.2">
      <c r="C51" t="s">
        <v>63</v>
      </c>
      <c r="D51" s="9" t="s">
        <v>63</v>
      </c>
      <c r="E51" s="9" t="s">
        <v>103</v>
      </c>
      <c r="F51" s="9"/>
      <c r="G51">
        <v>18</v>
      </c>
      <c r="H51" s="6">
        <v>4.2519135802469128</v>
      </c>
      <c r="I51" s="11"/>
      <c r="J51">
        <v>124</v>
      </c>
      <c r="K51" s="5">
        <v>127.5</v>
      </c>
      <c r="L51">
        <v>138</v>
      </c>
      <c r="M51" s="11"/>
      <c r="N51">
        <v>3</v>
      </c>
      <c r="O51" s="5">
        <v>8.615384615384615</v>
      </c>
      <c r="P51">
        <v>28</v>
      </c>
      <c r="Q51" s="11"/>
      <c r="R51">
        <v>97</v>
      </c>
      <c r="S51" s="5">
        <v>121.27777777777777</v>
      </c>
      <c r="T51">
        <v>132</v>
      </c>
      <c r="U51" s="14"/>
      <c r="V51">
        <v>24</v>
      </c>
      <c r="W51" s="6">
        <v>2.9360185185185181</v>
      </c>
      <c r="X51" s="11"/>
      <c r="Y51">
        <v>124</v>
      </c>
      <c r="Z51" s="5">
        <v>129.5</v>
      </c>
      <c r="AA51">
        <v>150</v>
      </c>
      <c r="AB51" s="11"/>
      <c r="AC51">
        <v>27</v>
      </c>
      <c r="AD51" s="5">
        <v>53.208333333333336</v>
      </c>
      <c r="AE51">
        <v>79</v>
      </c>
      <c r="AF51" s="11"/>
      <c r="AG51">
        <v>45</v>
      </c>
      <c r="AH51" s="5">
        <v>76.291666666666671</v>
      </c>
      <c r="AI51">
        <v>106</v>
      </c>
    </row>
    <row r="52" spans="2:35" x14ac:dyDescent="0.2">
      <c r="D52" s="9"/>
      <c r="E52" s="9"/>
      <c r="F52" s="9"/>
      <c r="H52" s="6"/>
      <c r="I52" s="11"/>
      <c r="M52" s="11"/>
      <c r="Q52" s="11"/>
      <c r="U52" s="14"/>
      <c r="W52" s="6"/>
      <c r="X52" s="11"/>
      <c r="AB52" s="11"/>
      <c r="AF52" s="11"/>
    </row>
    <row r="53" spans="2:35" x14ac:dyDescent="0.2">
      <c r="B53" s="3" t="s">
        <v>164</v>
      </c>
      <c r="I53" s="12"/>
      <c r="J53" s="2"/>
      <c r="K53"/>
      <c r="L53" s="2"/>
      <c r="M53" s="12"/>
      <c r="N53" s="2"/>
      <c r="O53"/>
      <c r="P53" s="2"/>
      <c r="Q53" s="12"/>
      <c r="R53" s="2"/>
      <c r="S53"/>
      <c r="T53" s="2"/>
      <c r="U53" s="14"/>
      <c r="X53" s="12"/>
      <c r="Y53" s="2"/>
      <c r="Z53"/>
      <c r="AA53" s="2"/>
      <c r="AB53" s="12"/>
      <c r="AC53" s="2"/>
      <c r="AD53"/>
      <c r="AE53" s="2"/>
      <c r="AF53" s="12"/>
      <c r="AG53" s="2"/>
      <c r="AH53"/>
      <c r="AI53" s="2"/>
    </row>
    <row r="54" spans="2:35" x14ac:dyDescent="0.2">
      <c r="C54" t="s">
        <v>21</v>
      </c>
      <c r="D54" s="9" t="s">
        <v>8</v>
      </c>
      <c r="E54" s="9" t="s">
        <v>90</v>
      </c>
      <c r="F54" s="9"/>
      <c r="G54">
        <v>1</v>
      </c>
      <c r="H54" s="6">
        <v>5.027222222222222</v>
      </c>
      <c r="I54" s="11"/>
      <c r="J54">
        <v>151</v>
      </c>
      <c r="K54" s="5">
        <v>151</v>
      </c>
      <c r="L54">
        <v>151</v>
      </c>
      <c r="M54" s="11"/>
      <c r="N54">
        <v>11</v>
      </c>
      <c r="O54" s="5">
        <v>11</v>
      </c>
      <c r="P54">
        <v>11</v>
      </c>
      <c r="Q54" s="11"/>
      <c r="R54">
        <v>140</v>
      </c>
      <c r="S54" s="5">
        <v>140</v>
      </c>
      <c r="T54">
        <v>140</v>
      </c>
      <c r="U54" s="14"/>
      <c r="V54">
        <v>1</v>
      </c>
      <c r="W54" s="6">
        <v>4.0855555555555556</v>
      </c>
      <c r="X54" s="11"/>
      <c r="Y54">
        <v>158</v>
      </c>
      <c r="Z54" s="5">
        <v>158</v>
      </c>
      <c r="AA54">
        <v>158</v>
      </c>
      <c r="AB54" s="11"/>
      <c r="AC54">
        <v>43</v>
      </c>
      <c r="AD54" s="5">
        <v>43</v>
      </c>
      <c r="AE54">
        <v>43</v>
      </c>
      <c r="AF54" s="11"/>
      <c r="AG54">
        <v>115</v>
      </c>
      <c r="AH54" s="5">
        <v>115</v>
      </c>
      <c r="AI54">
        <v>115</v>
      </c>
    </row>
    <row r="55" spans="2:35" x14ac:dyDescent="0.2">
      <c r="C55" t="s">
        <v>21</v>
      </c>
      <c r="D55" s="9" t="s">
        <v>21</v>
      </c>
      <c r="E55" s="9" t="s">
        <v>106</v>
      </c>
      <c r="F55" s="9"/>
      <c r="G55">
        <v>23</v>
      </c>
      <c r="H55" s="6">
        <v>4.2461835748792272</v>
      </c>
      <c r="I55" s="11"/>
      <c r="J55">
        <v>124</v>
      </c>
      <c r="K55" s="5">
        <v>130.95652173913044</v>
      </c>
      <c r="L55">
        <v>167</v>
      </c>
      <c r="M55" s="11"/>
      <c r="N55">
        <v>3</v>
      </c>
      <c r="O55" s="5">
        <v>13.6</v>
      </c>
      <c r="P55">
        <v>29</v>
      </c>
      <c r="Q55" s="11"/>
      <c r="R55">
        <v>102</v>
      </c>
      <c r="S55" s="5">
        <v>119.1304347826087</v>
      </c>
      <c r="T55">
        <v>158</v>
      </c>
      <c r="U55" s="14"/>
      <c r="V55">
        <v>8</v>
      </c>
      <c r="W55" s="6">
        <v>2.6449305555555558</v>
      </c>
      <c r="X55" s="11"/>
      <c r="Y55">
        <v>124</v>
      </c>
      <c r="Z55" s="5">
        <v>134.25</v>
      </c>
      <c r="AA55">
        <v>148</v>
      </c>
      <c r="AB55" s="11"/>
      <c r="AC55">
        <v>58</v>
      </c>
      <c r="AD55" s="5">
        <v>69.75</v>
      </c>
      <c r="AE55">
        <v>79</v>
      </c>
      <c r="AF55" s="11"/>
      <c r="AG55">
        <v>50</v>
      </c>
      <c r="AH55" s="5">
        <v>64.5</v>
      </c>
      <c r="AI55">
        <v>79</v>
      </c>
    </row>
    <row r="56" spans="2:35" x14ac:dyDescent="0.2">
      <c r="C56" t="s">
        <v>21</v>
      </c>
      <c r="D56" s="9" t="s">
        <v>22</v>
      </c>
      <c r="E56" s="9" t="s">
        <v>108</v>
      </c>
      <c r="F56" s="9"/>
      <c r="G56">
        <v>4</v>
      </c>
      <c r="H56" s="6">
        <v>4.1605555555555558</v>
      </c>
      <c r="I56" s="11"/>
      <c r="J56">
        <v>126</v>
      </c>
      <c r="K56" s="5">
        <v>131.25</v>
      </c>
      <c r="L56">
        <v>141</v>
      </c>
      <c r="M56" s="11"/>
      <c r="N56">
        <v>3</v>
      </c>
      <c r="O56" s="5">
        <v>12.5</v>
      </c>
      <c r="P56">
        <v>22</v>
      </c>
      <c r="Q56" s="11"/>
      <c r="R56">
        <v>107</v>
      </c>
      <c r="S56" s="5">
        <v>118.75</v>
      </c>
      <c r="T56">
        <v>123</v>
      </c>
      <c r="U56" s="14"/>
      <c r="V56">
        <v>0</v>
      </c>
      <c r="W56" s="6"/>
      <c r="X56" s="11"/>
      <c r="AB56" s="11"/>
      <c r="AF56" s="11"/>
    </row>
    <row r="57" spans="2:35" x14ac:dyDescent="0.2">
      <c r="C57" t="s">
        <v>21</v>
      </c>
      <c r="D57" s="9" t="s">
        <v>28</v>
      </c>
      <c r="E57" s="9" t="s">
        <v>109</v>
      </c>
      <c r="F57" s="9"/>
      <c r="G57">
        <v>3</v>
      </c>
      <c r="H57" s="6">
        <v>4.2957407407407402</v>
      </c>
      <c r="I57" s="11"/>
      <c r="J57">
        <v>126</v>
      </c>
      <c r="K57" s="5">
        <v>139</v>
      </c>
      <c r="L57">
        <v>151</v>
      </c>
      <c r="M57" s="11"/>
      <c r="N57">
        <v>9</v>
      </c>
      <c r="O57" s="5">
        <v>12.5</v>
      </c>
      <c r="P57">
        <v>16</v>
      </c>
      <c r="Q57" s="11"/>
      <c r="R57">
        <v>124</v>
      </c>
      <c r="S57" s="5">
        <v>130.66666666666666</v>
      </c>
      <c r="T57">
        <v>142</v>
      </c>
      <c r="U57" s="14"/>
      <c r="V57">
        <v>2</v>
      </c>
      <c r="W57" s="6">
        <v>2.5355555555555558</v>
      </c>
      <c r="X57" s="11"/>
      <c r="Y57">
        <v>128</v>
      </c>
      <c r="Z57" s="5">
        <v>133.5</v>
      </c>
      <c r="AA57">
        <v>139</v>
      </c>
      <c r="AB57" s="11"/>
      <c r="AC57">
        <v>64</v>
      </c>
      <c r="AD57" s="5">
        <v>66.5</v>
      </c>
      <c r="AE57">
        <v>69</v>
      </c>
      <c r="AF57" s="11"/>
      <c r="AG57">
        <v>64</v>
      </c>
      <c r="AH57" s="5">
        <v>67</v>
      </c>
      <c r="AI57">
        <v>70</v>
      </c>
    </row>
    <row r="58" spans="2:35" x14ac:dyDescent="0.2">
      <c r="D58" s="9"/>
      <c r="E58" s="9"/>
      <c r="F58" s="9"/>
      <c r="H58" s="6"/>
      <c r="I58" s="11"/>
      <c r="M58" s="11"/>
      <c r="Q58" s="11"/>
      <c r="U58" s="14"/>
      <c r="W58" s="6"/>
      <c r="X58" s="11"/>
      <c r="AB58" s="11"/>
      <c r="AF58" s="11"/>
    </row>
    <row r="59" spans="2:35" x14ac:dyDescent="0.2">
      <c r="C59" t="s">
        <v>79</v>
      </c>
      <c r="D59" s="9" t="s">
        <v>9</v>
      </c>
      <c r="E59" s="9" t="s">
        <v>91</v>
      </c>
      <c r="F59" s="9"/>
      <c r="G59">
        <v>3</v>
      </c>
      <c r="H59" s="6">
        <v>4.0855555555555547</v>
      </c>
      <c r="I59" s="11"/>
      <c r="J59">
        <v>131</v>
      </c>
      <c r="K59" s="5">
        <v>135</v>
      </c>
      <c r="L59">
        <v>139</v>
      </c>
      <c r="M59" s="11"/>
      <c r="N59">
        <v>13</v>
      </c>
      <c r="O59" s="5">
        <v>14.333333333333334</v>
      </c>
      <c r="P59">
        <v>16</v>
      </c>
      <c r="Q59" s="11"/>
      <c r="R59">
        <v>118</v>
      </c>
      <c r="S59" s="5">
        <v>120.66666666666667</v>
      </c>
      <c r="T59">
        <v>125</v>
      </c>
      <c r="U59" s="14"/>
      <c r="V59">
        <v>0</v>
      </c>
      <c r="W59" s="6"/>
      <c r="X59" s="11"/>
      <c r="AB59" s="11"/>
      <c r="AF59" s="11"/>
    </row>
    <row r="60" spans="2:35" x14ac:dyDescent="0.2">
      <c r="C60" t="s">
        <v>79</v>
      </c>
      <c r="D60" s="9" t="s">
        <v>20</v>
      </c>
      <c r="E60" s="9" t="s">
        <v>107</v>
      </c>
      <c r="F60" s="9"/>
      <c r="G60">
        <v>2</v>
      </c>
      <c r="H60" s="6">
        <v>4.4008333333333329</v>
      </c>
      <c r="I60" s="11"/>
      <c r="J60">
        <v>134</v>
      </c>
      <c r="K60" s="5">
        <v>143</v>
      </c>
      <c r="L60">
        <v>152</v>
      </c>
      <c r="M60" s="11"/>
      <c r="N60">
        <v>21</v>
      </c>
      <c r="O60" s="5">
        <v>26.5</v>
      </c>
      <c r="P60">
        <v>32</v>
      </c>
      <c r="Q60" s="11"/>
      <c r="R60">
        <v>113</v>
      </c>
      <c r="S60" s="5">
        <v>116.5</v>
      </c>
      <c r="T60">
        <v>120</v>
      </c>
      <c r="U60" s="14"/>
      <c r="V60">
        <v>1</v>
      </c>
      <c r="W60" s="6">
        <v>2.6494444444444447</v>
      </c>
      <c r="X60" s="11"/>
      <c r="Y60">
        <v>120</v>
      </c>
      <c r="Z60" s="5">
        <v>120</v>
      </c>
      <c r="AA60">
        <v>120</v>
      </c>
      <c r="AB60" s="11"/>
      <c r="AC60">
        <v>39</v>
      </c>
      <c r="AD60" s="5">
        <v>39</v>
      </c>
      <c r="AE60">
        <v>39</v>
      </c>
      <c r="AF60" s="11"/>
      <c r="AG60">
        <v>81</v>
      </c>
      <c r="AH60" s="5">
        <v>81</v>
      </c>
      <c r="AI60">
        <v>81</v>
      </c>
    </row>
    <row r="61" spans="2:35" x14ac:dyDescent="0.2">
      <c r="C61" t="s">
        <v>79</v>
      </c>
      <c r="D61" s="9" t="s">
        <v>26</v>
      </c>
      <c r="E61" s="9" t="s">
        <v>110</v>
      </c>
      <c r="F61" s="9"/>
      <c r="G61">
        <v>5</v>
      </c>
      <c r="H61" s="6">
        <v>4.1316666666666668</v>
      </c>
      <c r="I61" s="11"/>
      <c r="J61">
        <v>124</v>
      </c>
      <c r="K61" s="5">
        <v>125.8</v>
      </c>
      <c r="L61">
        <v>132</v>
      </c>
      <c r="M61" s="11"/>
      <c r="N61">
        <v>0</v>
      </c>
      <c r="O61" s="5">
        <v>6.333333333333333</v>
      </c>
      <c r="P61">
        <v>13</v>
      </c>
      <c r="Q61" s="11"/>
      <c r="R61">
        <v>111</v>
      </c>
      <c r="S61" s="5">
        <v>122</v>
      </c>
      <c r="T61">
        <v>126</v>
      </c>
      <c r="U61" s="14"/>
      <c r="V61">
        <v>0</v>
      </c>
      <c r="W61" s="6"/>
      <c r="X61" s="11"/>
      <c r="AB61" s="11"/>
      <c r="AF61" s="11"/>
    </row>
    <row r="62" spans="2:35" x14ac:dyDescent="0.2">
      <c r="D62" s="9"/>
      <c r="E62" s="9"/>
      <c r="F62" s="9"/>
      <c r="H62" s="6"/>
      <c r="I62" s="11"/>
      <c r="M62" s="11"/>
      <c r="Q62" s="11"/>
      <c r="U62" s="14"/>
      <c r="W62" s="6"/>
      <c r="X62" s="11"/>
      <c r="AB62" s="11"/>
      <c r="AF62" s="11"/>
    </row>
    <row r="63" spans="2:35" x14ac:dyDescent="0.2">
      <c r="C63" t="s">
        <v>40</v>
      </c>
      <c r="D63" s="9" t="s">
        <v>12</v>
      </c>
      <c r="E63" s="9" t="s">
        <v>93</v>
      </c>
      <c r="F63" s="9"/>
      <c r="G63">
        <v>1</v>
      </c>
      <c r="H63" s="6">
        <v>4.3161111111111108</v>
      </c>
      <c r="I63" s="11"/>
      <c r="J63">
        <v>142</v>
      </c>
      <c r="K63" s="5">
        <v>142</v>
      </c>
      <c r="L63">
        <v>142</v>
      </c>
      <c r="M63" s="11"/>
      <c r="N63">
        <v>12</v>
      </c>
      <c r="O63" s="5">
        <v>12</v>
      </c>
      <c r="P63">
        <v>12</v>
      </c>
      <c r="Q63" s="11"/>
      <c r="R63">
        <v>130</v>
      </c>
      <c r="S63" s="5">
        <v>130</v>
      </c>
      <c r="T63">
        <v>130</v>
      </c>
      <c r="U63" s="14"/>
      <c r="V63">
        <v>0</v>
      </c>
      <c r="W63" s="6"/>
      <c r="X63" s="11"/>
      <c r="AB63" s="11"/>
      <c r="AF63" s="11"/>
    </row>
    <row r="64" spans="2:35" x14ac:dyDescent="0.2">
      <c r="C64" t="s">
        <v>40</v>
      </c>
      <c r="D64" s="9" t="s">
        <v>40</v>
      </c>
      <c r="E64" s="9" t="s">
        <v>119</v>
      </c>
      <c r="F64" s="9"/>
      <c r="G64">
        <v>4</v>
      </c>
      <c r="H64" s="6">
        <v>4.3209722222222222</v>
      </c>
      <c r="I64" s="11"/>
      <c r="J64">
        <v>128</v>
      </c>
      <c r="K64" s="5">
        <v>142.5</v>
      </c>
      <c r="L64">
        <v>159</v>
      </c>
      <c r="M64" s="11"/>
      <c r="N64">
        <v>8</v>
      </c>
      <c r="O64" s="5">
        <v>17</v>
      </c>
      <c r="P64">
        <v>25</v>
      </c>
      <c r="Q64" s="11"/>
      <c r="R64">
        <v>115</v>
      </c>
      <c r="S64" s="5">
        <v>125.5</v>
      </c>
      <c r="T64">
        <v>134</v>
      </c>
      <c r="U64" s="14"/>
      <c r="V64">
        <v>3</v>
      </c>
      <c r="W64" s="6">
        <v>2.7901851851851851</v>
      </c>
      <c r="X64" s="11"/>
      <c r="Y64">
        <v>121</v>
      </c>
      <c r="Z64" s="5">
        <v>127</v>
      </c>
      <c r="AA64">
        <v>130</v>
      </c>
      <c r="AB64" s="11"/>
      <c r="AC64">
        <v>60</v>
      </c>
      <c r="AD64" s="5">
        <v>63.333333333333336</v>
      </c>
      <c r="AE64">
        <v>66</v>
      </c>
      <c r="AF64" s="11"/>
      <c r="AG64">
        <v>61</v>
      </c>
      <c r="AH64" s="5">
        <v>63.666666666666664</v>
      </c>
      <c r="AI64">
        <v>66</v>
      </c>
    </row>
    <row r="65" spans="2:35" x14ac:dyDescent="0.2">
      <c r="D65" s="9"/>
      <c r="E65" s="9"/>
      <c r="F65" s="9"/>
      <c r="H65" s="6"/>
      <c r="I65" s="11"/>
      <c r="M65" s="11"/>
      <c r="Q65" s="11"/>
      <c r="U65" s="14"/>
      <c r="W65" s="6"/>
      <c r="X65" s="11"/>
      <c r="AB65" s="11"/>
      <c r="AF65" s="11"/>
    </row>
    <row r="66" spans="2:35" x14ac:dyDescent="0.2">
      <c r="C66" t="s">
        <v>55</v>
      </c>
      <c r="D66" s="9" t="s">
        <v>15</v>
      </c>
      <c r="E66" s="9" t="s">
        <v>98</v>
      </c>
      <c r="F66" s="9"/>
      <c r="G66">
        <v>0</v>
      </c>
      <c r="H66" s="6"/>
      <c r="I66" s="11"/>
      <c r="M66" s="11"/>
      <c r="Q66" s="11"/>
      <c r="U66" s="14"/>
      <c r="V66">
        <v>0</v>
      </c>
      <c r="W66" s="6"/>
      <c r="X66" s="11"/>
      <c r="AB66" s="11"/>
      <c r="AF66" s="11"/>
    </row>
    <row r="67" spans="2:35" x14ac:dyDescent="0.2">
      <c r="C67" t="s">
        <v>55</v>
      </c>
      <c r="D67" s="9" t="s">
        <v>16</v>
      </c>
      <c r="E67" s="9" t="s">
        <v>99</v>
      </c>
      <c r="F67" s="9"/>
      <c r="G67">
        <v>1</v>
      </c>
      <c r="H67" s="6">
        <v>4.7161111111111111</v>
      </c>
      <c r="I67" s="11"/>
      <c r="J67">
        <v>146</v>
      </c>
      <c r="K67" s="5">
        <v>146</v>
      </c>
      <c r="L67">
        <v>146</v>
      </c>
      <c r="M67" s="11"/>
      <c r="N67">
        <v>20</v>
      </c>
      <c r="O67" s="5">
        <v>20</v>
      </c>
      <c r="P67">
        <v>20</v>
      </c>
      <c r="Q67" s="11"/>
      <c r="R67">
        <v>126</v>
      </c>
      <c r="S67" s="5">
        <v>126</v>
      </c>
      <c r="T67">
        <v>126</v>
      </c>
      <c r="U67" s="14"/>
      <c r="V67">
        <v>1</v>
      </c>
      <c r="W67" s="6">
        <v>5.6188888888888888</v>
      </c>
      <c r="X67" s="11"/>
      <c r="Y67">
        <v>152</v>
      </c>
      <c r="Z67" s="5">
        <v>152</v>
      </c>
      <c r="AA67">
        <v>152</v>
      </c>
      <c r="AB67" s="11"/>
      <c r="AC67">
        <v>32</v>
      </c>
      <c r="AD67" s="5">
        <v>32</v>
      </c>
      <c r="AE67">
        <v>32</v>
      </c>
      <c r="AF67" s="11"/>
      <c r="AG67">
        <v>120</v>
      </c>
      <c r="AH67" s="5">
        <v>120</v>
      </c>
      <c r="AI67">
        <v>120</v>
      </c>
    </row>
    <row r="68" spans="2:35" x14ac:dyDescent="0.2">
      <c r="C68" t="s">
        <v>55</v>
      </c>
      <c r="D68" s="9" t="s">
        <v>55</v>
      </c>
      <c r="E68" s="9" t="s">
        <v>139</v>
      </c>
      <c r="F68" s="9"/>
      <c r="G68">
        <v>2</v>
      </c>
      <c r="H68" s="6">
        <v>4.2008333333333336</v>
      </c>
      <c r="I68" s="11"/>
      <c r="J68">
        <v>125</v>
      </c>
      <c r="K68" s="5">
        <v>133</v>
      </c>
      <c r="L68">
        <v>141</v>
      </c>
      <c r="M68" s="11"/>
      <c r="N68">
        <v>7</v>
      </c>
      <c r="O68" s="5">
        <v>15.5</v>
      </c>
      <c r="P68">
        <v>24</v>
      </c>
      <c r="Q68" s="11"/>
      <c r="R68">
        <v>117</v>
      </c>
      <c r="S68" s="5">
        <v>117.5</v>
      </c>
      <c r="T68">
        <v>118</v>
      </c>
      <c r="U68" s="14"/>
      <c r="V68">
        <v>1</v>
      </c>
      <c r="W68" s="6">
        <v>2.6494444444444447</v>
      </c>
      <c r="X68" s="11"/>
      <c r="Y68">
        <v>130</v>
      </c>
      <c r="Z68" s="5">
        <v>130</v>
      </c>
      <c r="AA68">
        <v>130</v>
      </c>
      <c r="AB68" s="11"/>
      <c r="AC68">
        <v>56</v>
      </c>
      <c r="AD68" s="5">
        <v>56</v>
      </c>
      <c r="AE68">
        <v>56</v>
      </c>
      <c r="AF68" s="11"/>
      <c r="AG68">
        <v>74</v>
      </c>
      <c r="AH68" s="5">
        <v>74</v>
      </c>
      <c r="AI68">
        <v>74</v>
      </c>
    </row>
    <row r="69" spans="2:35" x14ac:dyDescent="0.2">
      <c r="C69" t="s">
        <v>55</v>
      </c>
      <c r="D69" s="9" t="s">
        <v>54</v>
      </c>
      <c r="E69" s="9" t="s">
        <v>140</v>
      </c>
      <c r="F69" s="9"/>
      <c r="G69">
        <v>1</v>
      </c>
      <c r="H69" s="6">
        <v>5.2549999999999999</v>
      </c>
      <c r="I69" s="11"/>
      <c r="J69">
        <v>133</v>
      </c>
      <c r="K69" s="5">
        <v>133</v>
      </c>
      <c r="L69">
        <v>133</v>
      </c>
      <c r="M69" s="11"/>
      <c r="N69">
        <v>47</v>
      </c>
      <c r="O69" s="5">
        <v>47</v>
      </c>
      <c r="P69">
        <v>47</v>
      </c>
      <c r="Q69" s="11"/>
      <c r="R69">
        <v>86</v>
      </c>
      <c r="S69" s="5">
        <v>86</v>
      </c>
      <c r="T69">
        <v>86</v>
      </c>
      <c r="U69" s="14"/>
      <c r="V69">
        <v>0</v>
      </c>
      <c r="W69" s="6"/>
      <c r="X69" s="11"/>
      <c r="AB69" s="11"/>
      <c r="AF69" s="11"/>
    </row>
    <row r="70" spans="2:35" x14ac:dyDescent="0.2">
      <c r="D70" s="9"/>
      <c r="E70" s="9"/>
      <c r="F70" s="9"/>
      <c r="H70" s="6"/>
      <c r="I70" s="11"/>
      <c r="M70" s="11"/>
      <c r="Q70" s="11"/>
      <c r="U70" s="14"/>
      <c r="W70" s="6"/>
      <c r="X70" s="11"/>
      <c r="AB70" s="11"/>
      <c r="AF70" s="11"/>
    </row>
    <row r="71" spans="2:35" x14ac:dyDescent="0.2">
      <c r="C71" t="s">
        <v>48</v>
      </c>
      <c r="D71" s="9" t="s">
        <v>10</v>
      </c>
      <c r="E71" s="9" t="s">
        <v>94</v>
      </c>
      <c r="F71" s="9"/>
      <c r="G71">
        <v>12</v>
      </c>
      <c r="H71" s="6">
        <v>4.1170370370370373</v>
      </c>
      <c r="I71" s="11"/>
      <c r="J71">
        <v>124</v>
      </c>
      <c r="K71" s="5">
        <v>131.91666666666666</v>
      </c>
      <c r="L71">
        <v>145</v>
      </c>
      <c r="M71" s="11"/>
      <c r="N71">
        <v>4</v>
      </c>
      <c r="O71" s="5">
        <v>12.833333333333334</v>
      </c>
      <c r="P71">
        <v>27</v>
      </c>
      <c r="Q71" s="11"/>
      <c r="R71">
        <v>102</v>
      </c>
      <c r="S71" s="5">
        <v>119.08333333333333</v>
      </c>
      <c r="T71">
        <v>134</v>
      </c>
      <c r="U71" s="14"/>
      <c r="V71">
        <v>1</v>
      </c>
      <c r="W71" s="6">
        <v>3.032777777777778</v>
      </c>
      <c r="X71" s="11"/>
      <c r="Y71">
        <v>157</v>
      </c>
      <c r="Z71" s="5">
        <v>157</v>
      </c>
      <c r="AA71">
        <v>157</v>
      </c>
      <c r="AB71" s="11"/>
      <c r="AC71">
        <v>72</v>
      </c>
      <c r="AD71" s="5">
        <v>72</v>
      </c>
      <c r="AE71">
        <v>72</v>
      </c>
      <c r="AF71" s="11"/>
      <c r="AG71">
        <v>85</v>
      </c>
      <c r="AH71" s="5">
        <v>85</v>
      </c>
      <c r="AI71">
        <v>85</v>
      </c>
    </row>
    <row r="72" spans="2:35" x14ac:dyDescent="0.2">
      <c r="C72" t="s">
        <v>48</v>
      </c>
      <c r="D72" s="9" t="s">
        <v>48</v>
      </c>
      <c r="E72" s="9" t="s">
        <v>126</v>
      </c>
      <c r="F72" s="9"/>
      <c r="G72">
        <v>7</v>
      </c>
      <c r="H72" s="6">
        <v>4.0581746031746038</v>
      </c>
      <c r="I72" s="11"/>
      <c r="J72">
        <v>120</v>
      </c>
      <c r="K72" s="5">
        <v>131.14285714285714</v>
      </c>
      <c r="L72">
        <v>153</v>
      </c>
      <c r="M72" s="11"/>
      <c r="N72">
        <v>4</v>
      </c>
      <c r="O72" s="5">
        <v>13.857142857142858</v>
      </c>
      <c r="P72">
        <v>24</v>
      </c>
      <c r="Q72" s="11"/>
      <c r="R72">
        <v>103</v>
      </c>
      <c r="S72" s="5">
        <v>117.28571428571429</v>
      </c>
      <c r="T72">
        <v>144</v>
      </c>
      <c r="U72" s="14"/>
      <c r="V72">
        <v>1</v>
      </c>
      <c r="W72" s="6">
        <v>2.0383333333333331</v>
      </c>
      <c r="X72" s="11"/>
      <c r="Y72">
        <v>122</v>
      </c>
      <c r="Z72" s="5">
        <v>122</v>
      </c>
      <c r="AA72">
        <v>122</v>
      </c>
      <c r="AB72" s="11"/>
      <c r="AC72">
        <v>69</v>
      </c>
      <c r="AD72" s="5">
        <v>69</v>
      </c>
      <c r="AE72">
        <v>69</v>
      </c>
      <c r="AF72" s="11"/>
      <c r="AG72">
        <v>53</v>
      </c>
      <c r="AH72" s="5">
        <v>53</v>
      </c>
      <c r="AI72">
        <v>53</v>
      </c>
    </row>
    <row r="73" spans="2:35" x14ac:dyDescent="0.2">
      <c r="D73" s="9"/>
      <c r="E73" s="9"/>
      <c r="F73" s="9"/>
      <c r="H73" s="6"/>
      <c r="I73" s="11"/>
      <c r="M73" s="11"/>
      <c r="Q73" s="11"/>
      <c r="U73" s="14"/>
      <c r="W73" s="6"/>
      <c r="X73" s="11"/>
      <c r="AB73" s="11"/>
      <c r="AF73" s="11"/>
    </row>
    <row r="74" spans="2:35" x14ac:dyDescent="0.2">
      <c r="D74" s="9"/>
      <c r="E74" s="9"/>
      <c r="F74" s="9"/>
      <c r="H74" s="6"/>
      <c r="I74" s="11"/>
      <c r="M74" s="11"/>
      <c r="Q74" s="11"/>
      <c r="U74" s="14"/>
      <c r="W74" s="6"/>
      <c r="X74" s="11"/>
      <c r="AB74" s="11"/>
      <c r="AF74" s="11"/>
    </row>
    <row r="75" spans="2:35" x14ac:dyDescent="0.2">
      <c r="B75" s="3" t="s">
        <v>165</v>
      </c>
      <c r="I75" s="12"/>
      <c r="J75" s="2"/>
      <c r="K75"/>
      <c r="L75" s="2"/>
      <c r="M75" s="12"/>
      <c r="N75" s="2"/>
      <c r="O75"/>
      <c r="P75" s="2"/>
      <c r="Q75" s="12"/>
      <c r="R75" s="2"/>
      <c r="S75"/>
      <c r="T75" s="2"/>
      <c r="U75" s="14"/>
      <c r="X75" s="12"/>
      <c r="Y75" s="2"/>
      <c r="Z75"/>
      <c r="AA75" s="2"/>
      <c r="AB75" s="12"/>
      <c r="AC75" s="2"/>
      <c r="AD75"/>
      <c r="AE75" s="2"/>
      <c r="AF75" s="12"/>
      <c r="AG75" s="2"/>
      <c r="AH75"/>
      <c r="AI75" s="2"/>
    </row>
    <row r="76" spans="2:35" x14ac:dyDescent="0.2">
      <c r="C76" t="s">
        <v>73</v>
      </c>
      <c r="D76" s="9" t="s">
        <v>31</v>
      </c>
      <c r="E76" s="9" t="s">
        <v>150</v>
      </c>
      <c r="F76" s="9"/>
      <c r="G76">
        <v>25</v>
      </c>
      <c r="H76" s="6">
        <v>4.0038888888888859</v>
      </c>
      <c r="I76" s="11"/>
      <c r="J76">
        <v>124</v>
      </c>
      <c r="K76" s="5">
        <v>131.91999999999999</v>
      </c>
      <c r="L76">
        <v>153</v>
      </c>
      <c r="M76" s="11"/>
      <c r="N76">
        <v>3</v>
      </c>
      <c r="O76" s="5">
        <v>12.272727272727273</v>
      </c>
      <c r="P76">
        <v>26</v>
      </c>
      <c r="Q76" s="11"/>
      <c r="R76">
        <v>109</v>
      </c>
      <c r="S76" s="5">
        <v>121.12</v>
      </c>
      <c r="T76">
        <v>144</v>
      </c>
      <c r="U76" s="14"/>
      <c r="V76">
        <v>22</v>
      </c>
      <c r="W76" s="6">
        <v>2.8364393939393935</v>
      </c>
      <c r="X76" s="11"/>
      <c r="Y76">
        <v>124</v>
      </c>
      <c r="Z76" s="5">
        <v>143.36363636363637</v>
      </c>
      <c r="AA76">
        <v>171</v>
      </c>
      <c r="AB76" s="11"/>
      <c r="AC76">
        <v>32</v>
      </c>
      <c r="AD76" s="5">
        <v>61.590909090909093</v>
      </c>
      <c r="AE76">
        <v>74</v>
      </c>
      <c r="AF76" s="11"/>
      <c r="AG76">
        <v>59</v>
      </c>
      <c r="AH76" s="5">
        <v>81.772727272727266</v>
      </c>
      <c r="AI76">
        <v>109</v>
      </c>
    </row>
    <row r="77" spans="2:35" x14ac:dyDescent="0.2">
      <c r="C77" t="s">
        <v>73</v>
      </c>
      <c r="D77" s="9" t="s">
        <v>157</v>
      </c>
      <c r="E77" s="9" t="s">
        <v>115</v>
      </c>
      <c r="F77" s="9"/>
      <c r="G77">
        <v>58</v>
      </c>
      <c r="H77" s="6">
        <v>4.4636206896551744</v>
      </c>
      <c r="I77" s="11"/>
      <c r="J77">
        <v>127</v>
      </c>
      <c r="K77" s="5">
        <v>143.18965517241378</v>
      </c>
      <c r="L77">
        <v>174</v>
      </c>
      <c r="M77" s="11"/>
      <c r="N77">
        <v>3</v>
      </c>
      <c r="O77" s="5">
        <v>13.56</v>
      </c>
      <c r="P77">
        <v>39</v>
      </c>
      <c r="Q77" s="11"/>
      <c r="R77">
        <v>111</v>
      </c>
      <c r="S77" s="5">
        <v>131.5</v>
      </c>
      <c r="T77">
        <v>170</v>
      </c>
      <c r="U77" s="14"/>
      <c r="V77">
        <v>13</v>
      </c>
      <c r="W77" s="6">
        <v>2.9250854700854694</v>
      </c>
      <c r="X77" s="11"/>
      <c r="Y77">
        <v>146</v>
      </c>
      <c r="Z77" s="5">
        <v>152.38461538461539</v>
      </c>
      <c r="AA77">
        <v>166</v>
      </c>
      <c r="AB77" s="11"/>
      <c r="AC77">
        <v>47</v>
      </c>
      <c r="AD77" s="5">
        <v>63</v>
      </c>
      <c r="AE77">
        <v>70</v>
      </c>
      <c r="AF77" s="11"/>
      <c r="AG77">
        <v>82</v>
      </c>
      <c r="AH77" s="5">
        <v>89.384615384615387</v>
      </c>
      <c r="AI77">
        <v>109</v>
      </c>
    </row>
    <row r="78" spans="2:35" x14ac:dyDescent="0.2">
      <c r="C78" t="s">
        <v>73</v>
      </c>
      <c r="D78" s="9" t="s">
        <v>33</v>
      </c>
      <c r="E78" s="9" t="s">
        <v>151</v>
      </c>
      <c r="F78" s="9"/>
      <c r="G78">
        <v>4</v>
      </c>
      <c r="H78" s="6">
        <v>3.5626388888888889</v>
      </c>
      <c r="I78" s="11"/>
      <c r="J78">
        <v>141</v>
      </c>
      <c r="K78" s="5">
        <v>147.5</v>
      </c>
      <c r="L78">
        <v>154</v>
      </c>
      <c r="M78" s="11"/>
      <c r="N78">
        <v>21</v>
      </c>
      <c r="O78" s="5">
        <v>41.75</v>
      </c>
      <c r="P78">
        <v>60</v>
      </c>
      <c r="Q78" s="11"/>
      <c r="R78">
        <v>91</v>
      </c>
      <c r="S78" s="5">
        <v>105.75</v>
      </c>
      <c r="T78">
        <v>120</v>
      </c>
      <c r="U78" s="14"/>
      <c r="V78">
        <v>13</v>
      </c>
      <c r="W78" s="6">
        <v>2.3834188034188033</v>
      </c>
      <c r="X78" s="11"/>
      <c r="Y78">
        <v>124</v>
      </c>
      <c r="Z78" s="5">
        <v>138.15384615384616</v>
      </c>
      <c r="AA78">
        <v>155</v>
      </c>
      <c r="AB78" s="11"/>
      <c r="AC78">
        <v>54</v>
      </c>
      <c r="AD78" s="5">
        <v>65.461538461538467</v>
      </c>
      <c r="AE78">
        <v>79</v>
      </c>
      <c r="AF78" s="11"/>
      <c r="AG78">
        <v>58</v>
      </c>
      <c r="AH78" s="5">
        <v>72.692307692307693</v>
      </c>
      <c r="AI78">
        <v>82</v>
      </c>
    </row>
    <row r="79" spans="2:35" x14ac:dyDescent="0.2">
      <c r="D79" s="9"/>
      <c r="E79" s="9"/>
      <c r="F79" s="9"/>
      <c r="H79" s="6"/>
      <c r="I79" s="11"/>
      <c r="M79" s="11"/>
      <c r="Q79" s="11"/>
      <c r="U79" s="14"/>
      <c r="W79" s="6"/>
      <c r="X79" s="11"/>
      <c r="AB79" s="11"/>
      <c r="AF79" s="11"/>
    </row>
    <row r="80" spans="2:35" x14ac:dyDescent="0.2">
      <c r="C80" t="s">
        <v>74</v>
      </c>
      <c r="D80" s="9" t="s">
        <v>86</v>
      </c>
      <c r="E80" s="9" t="s">
        <v>133</v>
      </c>
      <c r="F80" s="9"/>
      <c r="G80">
        <v>36</v>
      </c>
      <c r="H80" s="6">
        <v>4.3294598765432122</v>
      </c>
      <c r="I80" s="11"/>
      <c r="J80">
        <v>124</v>
      </c>
      <c r="K80" s="5">
        <v>130.27777777777777</v>
      </c>
      <c r="L80">
        <v>151</v>
      </c>
      <c r="M80" s="11"/>
      <c r="N80">
        <v>3</v>
      </c>
      <c r="O80" s="5">
        <v>9.7407407407407405</v>
      </c>
      <c r="P80">
        <v>31</v>
      </c>
      <c r="Q80" s="11"/>
      <c r="R80">
        <v>95</v>
      </c>
      <c r="S80" s="5">
        <v>122.97222222222223</v>
      </c>
      <c r="T80">
        <v>150</v>
      </c>
      <c r="U80" s="14"/>
      <c r="V80">
        <v>7</v>
      </c>
      <c r="W80" s="6">
        <v>3.3038095238095235</v>
      </c>
      <c r="X80" s="11"/>
      <c r="Y80">
        <v>136</v>
      </c>
      <c r="Z80" s="5">
        <v>147</v>
      </c>
      <c r="AA80">
        <v>167</v>
      </c>
      <c r="AB80" s="11"/>
      <c r="AC80">
        <v>25</v>
      </c>
      <c r="AD80" s="5">
        <v>54.571428571428569</v>
      </c>
      <c r="AE80">
        <v>80</v>
      </c>
      <c r="AF80" s="11"/>
      <c r="AG80">
        <v>72</v>
      </c>
      <c r="AH80" s="5">
        <v>92.428571428571431</v>
      </c>
      <c r="AI80">
        <v>142</v>
      </c>
    </row>
    <row r="81" spans="2:35" x14ac:dyDescent="0.2">
      <c r="D81" s="9"/>
      <c r="E81" s="9"/>
      <c r="F81" s="9"/>
      <c r="H81" s="6"/>
      <c r="I81" s="11"/>
      <c r="M81" s="11"/>
      <c r="Q81" s="11"/>
      <c r="U81" s="14"/>
      <c r="W81" s="6"/>
      <c r="X81" s="11"/>
      <c r="AB81" s="11"/>
      <c r="AF81" s="11"/>
    </row>
    <row r="82" spans="2:35" x14ac:dyDescent="0.2">
      <c r="D82" s="9"/>
      <c r="E82" s="9"/>
      <c r="F82" s="9"/>
      <c r="H82" s="6"/>
      <c r="I82" s="11"/>
      <c r="M82" s="11"/>
      <c r="Q82" s="11"/>
      <c r="U82" s="14"/>
      <c r="W82" s="6"/>
      <c r="X82" s="11"/>
      <c r="AB82" s="11"/>
      <c r="AF82" s="11"/>
    </row>
    <row r="83" spans="2:35" x14ac:dyDescent="0.2">
      <c r="B83" s="3" t="s">
        <v>166</v>
      </c>
      <c r="I83" s="12"/>
      <c r="J83" s="2"/>
      <c r="K83"/>
      <c r="L83" s="2"/>
      <c r="M83" s="12"/>
      <c r="N83" s="2"/>
      <c r="O83"/>
      <c r="P83" s="2"/>
      <c r="Q83" s="12"/>
      <c r="R83" s="2"/>
      <c r="S83"/>
      <c r="T83" s="2"/>
      <c r="U83" s="14"/>
      <c r="X83" s="12"/>
      <c r="Y83" s="2"/>
      <c r="Z83"/>
      <c r="AA83" s="2"/>
      <c r="AB83" s="12"/>
      <c r="AC83" s="2"/>
      <c r="AD83"/>
      <c r="AE83" s="2"/>
      <c r="AF83" s="12"/>
      <c r="AG83" s="2"/>
      <c r="AH83"/>
      <c r="AI83" s="2"/>
    </row>
    <row r="84" spans="2:35" x14ac:dyDescent="0.2">
      <c r="C84" t="s">
        <v>75</v>
      </c>
      <c r="D84" s="9" t="s">
        <v>61</v>
      </c>
      <c r="E84" s="9" t="s">
        <v>144</v>
      </c>
      <c r="F84" s="9"/>
      <c r="G84">
        <v>41</v>
      </c>
      <c r="H84" s="6">
        <v>4.1066937669376715</v>
      </c>
      <c r="I84" s="11"/>
      <c r="J84">
        <v>124</v>
      </c>
      <c r="K84" s="5">
        <v>128.5609756097561</v>
      </c>
      <c r="L84">
        <v>155</v>
      </c>
      <c r="M84" s="11"/>
      <c r="N84">
        <v>3</v>
      </c>
      <c r="O84" s="5">
        <v>16.973684210526315</v>
      </c>
      <c r="P84">
        <v>52</v>
      </c>
      <c r="Q84" s="11"/>
      <c r="R84">
        <v>88</v>
      </c>
      <c r="S84" s="5">
        <v>112.82926829268293</v>
      </c>
      <c r="T84">
        <v>128</v>
      </c>
      <c r="U84" s="14"/>
      <c r="V84">
        <v>14</v>
      </c>
      <c r="W84" s="6">
        <v>3.1305952380952395</v>
      </c>
      <c r="X84" s="11"/>
      <c r="Y84">
        <v>124</v>
      </c>
      <c r="Z84" s="5">
        <v>132.21428571428572</v>
      </c>
      <c r="AA84">
        <v>148</v>
      </c>
      <c r="AB84" s="11"/>
      <c r="AC84">
        <v>27</v>
      </c>
      <c r="AD84" s="5">
        <v>56.928571428571431</v>
      </c>
      <c r="AE84">
        <v>79</v>
      </c>
      <c r="AF84" s="11"/>
      <c r="AG84">
        <v>53</v>
      </c>
      <c r="AH84" s="5">
        <v>75.285714285714292</v>
      </c>
      <c r="AI84">
        <v>97</v>
      </c>
    </row>
    <row r="85" spans="2:35" x14ac:dyDescent="0.2">
      <c r="C85" t="s">
        <v>75</v>
      </c>
      <c r="D85" s="9" t="s">
        <v>62</v>
      </c>
      <c r="E85" s="9" t="s">
        <v>149</v>
      </c>
      <c r="F85" s="9"/>
      <c r="G85">
        <v>11</v>
      </c>
      <c r="H85" s="6">
        <v>4.1428787878787876</v>
      </c>
      <c r="I85" s="11"/>
      <c r="J85">
        <v>125</v>
      </c>
      <c r="K85" s="5">
        <v>132.72727272727272</v>
      </c>
      <c r="L85">
        <v>156</v>
      </c>
      <c r="M85" s="11"/>
      <c r="N85">
        <v>6</v>
      </c>
      <c r="O85" s="5">
        <v>14.5</v>
      </c>
      <c r="P85">
        <v>24</v>
      </c>
      <c r="Q85" s="11"/>
      <c r="R85">
        <v>106</v>
      </c>
      <c r="S85" s="5">
        <v>119.54545454545455</v>
      </c>
      <c r="T85">
        <v>144</v>
      </c>
      <c r="U85" s="14"/>
      <c r="V85">
        <v>2</v>
      </c>
      <c r="W85" s="6">
        <v>3.032777777777778</v>
      </c>
      <c r="X85" s="11"/>
      <c r="Y85">
        <v>137</v>
      </c>
      <c r="Z85" s="5">
        <v>141.5</v>
      </c>
      <c r="AA85">
        <v>146</v>
      </c>
      <c r="AB85" s="11"/>
      <c r="AC85">
        <v>49</v>
      </c>
      <c r="AD85" s="5">
        <v>56.5</v>
      </c>
      <c r="AE85">
        <v>64</v>
      </c>
      <c r="AF85" s="11"/>
      <c r="AG85">
        <v>82</v>
      </c>
      <c r="AH85" s="5">
        <v>85</v>
      </c>
      <c r="AI85">
        <v>88</v>
      </c>
    </row>
    <row r="86" spans="2:35" x14ac:dyDescent="0.2">
      <c r="D86" s="9"/>
      <c r="E86" s="9"/>
      <c r="F86" s="9"/>
      <c r="H86" s="6"/>
      <c r="I86" s="11"/>
      <c r="M86" s="11"/>
      <c r="Q86" s="11"/>
      <c r="U86" s="14"/>
      <c r="W86" s="6"/>
      <c r="X86" s="11"/>
      <c r="AB86" s="11"/>
      <c r="AF86" s="11"/>
    </row>
    <row r="87" spans="2:35" x14ac:dyDescent="0.2">
      <c r="C87" t="s">
        <v>80</v>
      </c>
      <c r="D87" s="9" t="s">
        <v>25</v>
      </c>
      <c r="E87" s="9" t="s">
        <v>114</v>
      </c>
      <c r="F87" s="9"/>
      <c r="G87">
        <v>33</v>
      </c>
      <c r="H87" s="6">
        <v>4.3124074074074095</v>
      </c>
      <c r="I87" s="11"/>
      <c r="J87">
        <v>124</v>
      </c>
      <c r="K87" s="5">
        <v>136.03030303030303</v>
      </c>
      <c r="L87">
        <v>166</v>
      </c>
      <c r="M87" s="11"/>
      <c r="N87">
        <v>3</v>
      </c>
      <c r="O87" s="5">
        <v>13.62962962962963</v>
      </c>
      <c r="P87">
        <v>44</v>
      </c>
      <c r="Q87" s="11"/>
      <c r="R87">
        <v>100</v>
      </c>
      <c r="S87" s="5">
        <v>124.87878787878788</v>
      </c>
      <c r="T87">
        <v>150</v>
      </c>
      <c r="U87" s="14"/>
      <c r="V87">
        <v>14</v>
      </c>
      <c r="W87" s="6">
        <v>2.8946825396825404</v>
      </c>
      <c r="X87" s="11"/>
      <c r="Y87">
        <v>124</v>
      </c>
      <c r="Z87" s="5">
        <v>134</v>
      </c>
      <c r="AA87">
        <v>159</v>
      </c>
      <c r="AB87" s="11"/>
      <c r="AC87">
        <v>17</v>
      </c>
      <c r="AD87" s="5">
        <v>55.214285714285715</v>
      </c>
      <c r="AE87">
        <v>79</v>
      </c>
      <c r="AF87" s="11"/>
      <c r="AG87">
        <v>59</v>
      </c>
      <c r="AH87" s="5">
        <v>78.785714285714292</v>
      </c>
      <c r="AI87">
        <v>113</v>
      </c>
    </row>
    <row r="88" spans="2:35" x14ac:dyDescent="0.2">
      <c r="D88" s="9"/>
      <c r="E88" s="9"/>
      <c r="F88" s="9"/>
      <c r="H88" s="6"/>
      <c r="I88" s="11"/>
      <c r="M88" s="11"/>
      <c r="Q88" s="11"/>
      <c r="U88" s="14"/>
      <c r="W88" s="6"/>
      <c r="X88" s="11"/>
      <c r="AB88" s="11"/>
      <c r="AF88" s="11"/>
    </row>
    <row r="89" spans="2:35" x14ac:dyDescent="0.2">
      <c r="C89" t="s">
        <v>80</v>
      </c>
      <c r="D89" s="9" t="s">
        <v>42</v>
      </c>
      <c r="E89" s="9" t="s">
        <v>129</v>
      </c>
      <c r="F89" s="9"/>
      <c r="G89">
        <v>5</v>
      </c>
      <c r="H89" s="6">
        <v>4.2516666666666669</v>
      </c>
      <c r="I89" s="11"/>
      <c r="J89">
        <v>125</v>
      </c>
      <c r="K89" s="5">
        <v>133.6</v>
      </c>
      <c r="L89">
        <v>145</v>
      </c>
      <c r="M89" s="11"/>
      <c r="N89">
        <v>9</v>
      </c>
      <c r="O89" s="5">
        <v>21</v>
      </c>
      <c r="P89">
        <v>33</v>
      </c>
      <c r="Q89" s="11"/>
      <c r="R89">
        <v>95</v>
      </c>
      <c r="S89" s="5">
        <v>125.2</v>
      </c>
      <c r="T89">
        <v>145</v>
      </c>
      <c r="U89" s="14"/>
      <c r="V89">
        <v>1</v>
      </c>
      <c r="W89" s="6">
        <v>3.032777777777778</v>
      </c>
      <c r="X89" s="11"/>
      <c r="Y89">
        <v>143</v>
      </c>
      <c r="Z89" s="5">
        <v>143</v>
      </c>
      <c r="AA89">
        <v>143</v>
      </c>
      <c r="AB89" s="11"/>
      <c r="AC89">
        <v>58</v>
      </c>
      <c r="AD89" s="5">
        <v>58</v>
      </c>
      <c r="AE89">
        <v>58</v>
      </c>
      <c r="AF89" s="11"/>
      <c r="AG89">
        <v>85</v>
      </c>
      <c r="AH89" s="5">
        <v>85</v>
      </c>
      <c r="AI89">
        <v>85</v>
      </c>
    </row>
    <row r="90" spans="2:35" x14ac:dyDescent="0.2">
      <c r="C90" t="s">
        <v>80</v>
      </c>
      <c r="D90" s="9" t="s">
        <v>44</v>
      </c>
      <c r="E90" s="9" t="s">
        <v>130</v>
      </c>
      <c r="F90" s="9"/>
      <c r="G90">
        <v>0</v>
      </c>
      <c r="H90" s="6"/>
      <c r="I90" s="11"/>
      <c r="M90" s="11"/>
      <c r="Q90" s="11"/>
      <c r="U90" s="14"/>
      <c r="V90">
        <v>3</v>
      </c>
      <c r="W90" s="6">
        <v>2.2420370370370368</v>
      </c>
      <c r="X90" s="11"/>
      <c r="Y90">
        <v>124</v>
      </c>
      <c r="Z90" s="5">
        <v>124</v>
      </c>
      <c r="AA90">
        <v>124</v>
      </c>
      <c r="AB90" s="11"/>
      <c r="AC90">
        <v>64</v>
      </c>
      <c r="AD90" s="5">
        <v>64.333333333333329</v>
      </c>
      <c r="AE90">
        <v>65</v>
      </c>
      <c r="AF90" s="11"/>
      <c r="AG90">
        <v>59</v>
      </c>
      <c r="AH90" s="5">
        <v>59.666666666666664</v>
      </c>
      <c r="AI90">
        <v>60</v>
      </c>
    </row>
    <row r="91" spans="2:35" x14ac:dyDescent="0.2">
      <c r="D91" s="9"/>
      <c r="E91" s="9"/>
      <c r="F91" s="9"/>
      <c r="H91" s="6"/>
      <c r="I91" s="11"/>
      <c r="M91" s="11"/>
      <c r="Q91" s="11"/>
      <c r="U91" s="14"/>
      <c r="W91" s="6"/>
      <c r="X91" s="11"/>
      <c r="AB91" s="11"/>
      <c r="AF91" s="11"/>
    </row>
    <row r="92" spans="2:35" x14ac:dyDescent="0.2">
      <c r="C92" t="s">
        <v>47</v>
      </c>
      <c r="D92" s="9" t="s">
        <v>19</v>
      </c>
      <c r="E92" s="9" t="s">
        <v>154</v>
      </c>
      <c r="F92" s="9"/>
      <c r="G92">
        <v>9</v>
      </c>
      <c r="H92" s="6">
        <v>4.2256790123456796</v>
      </c>
      <c r="I92" s="11"/>
      <c r="J92">
        <v>125</v>
      </c>
      <c r="K92" s="5">
        <v>133.11111111111111</v>
      </c>
      <c r="L92">
        <v>150</v>
      </c>
      <c r="M92" s="11"/>
      <c r="N92">
        <v>7</v>
      </c>
      <c r="O92" s="5">
        <v>19.125</v>
      </c>
      <c r="P92">
        <v>26</v>
      </c>
      <c r="Q92" s="11"/>
      <c r="R92">
        <v>106</v>
      </c>
      <c r="S92" s="5">
        <v>116.11111111111111</v>
      </c>
      <c r="T92">
        <v>125</v>
      </c>
      <c r="U92" s="14"/>
      <c r="V92">
        <v>5</v>
      </c>
      <c r="W92" s="6">
        <v>3.1238888888888892</v>
      </c>
      <c r="X92" s="11"/>
      <c r="Y92">
        <v>125</v>
      </c>
      <c r="Z92" s="5">
        <v>143</v>
      </c>
      <c r="AA92">
        <v>157</v>
      </c>
      <c r="AB92" s="11"/>
      <c r="AC92">
        <v>39</v>
      </c>
      <c r="AD92" s="5">
        <v>60</v>
      </c>
      <c r="AE92">
        <v>79</v>
      </c>
      <c r="AF92" s="11"/>
      <c r="AG92">
        <v>71</v>
      </c>
      <c r="AH92" s="5">
        <v>83</v>
      </c>
      <c r="AI92">
        <v>93</v>
      </c>
    </row>
    <row r="93" spans="2:35" x14ac:dyDescent="0.2">
      <c r="C93" t="s">
        <v>47</v>
      </c>
      <c r="D93" s="9" t="s">
        <v>24</v>
      </c>
      <c r="E93" s="9" t="s">
        <v>112</v>
      </c>
      <c r="F93" s="9"/>
      <c r="G93">
        <v>6</v>
      </c>
      <c r="H93" s="6">
        <v>4.5573148148148155</v>
      </c>
      <c r="I93" s="11"/>
      <c r="J93">
        <v>127</v>
      </c>
      <c r="K93" s="5">
        <v>138.66666666666666</v>
      </c>
      <c r="L93">
        <v>165</v>
      </c>
      <c r="M93" s="11"/>
      <c r="N93">
        <v>9</v>
      </c>
      <c r="O93" s="5">
        <v>16.25</v>
      </c>
      <c r="P93">
        <v>28</v>
      </c>
      <c r="Q93" s="11"/>
      <c r="R93">
        <v>108</v>
      </c>
      <c r="S93" s="5">
        <v>127.83333333333333</v>
      </c>
      <c r="T93">
        <v>165</v>
      </c>
      <c r="U93" s="14"/>
      <c r="V93">
        <v>3</v>
      </c>
      <c r="W93" s="6">
        <v>3.5170370370370372</v>
      </c>
      <c r="X93" s="11"/>
      <c r="Y93">
        <v>124</v>
      </c>
      <c r="Z93" s="5">
        <v>150.66666666666666</v>
      </c>
      <c r="AA93">
        <v>187</v>
      </c>
      <c r="AB93" s="11"/>
      <c r="AC93">
        <v>31</v>
      </c>
      <c r="AD93" s="5">
        <v>51.333333333333336</v>
      </c>
      <c r="AE93">
        <v>83</v>
      </c>
      <c r="AF93" s="11"/>
      <c r="AG93">
        <v>58</v>
      </c>
      <c r="AH93" s="5">
        <v>99.333333333333329</v>
      </c>
      <c r="AI93">
        <v>147</v>
      </c>
    </row>
    <row r="94" spans="2:35" x14ac:dyDescent="0.2">
      <c r="C94" t="s">
        <v>47</v>
      </c>
      <c r="D94" s="9" t="s">
        <v>36</v>
      </c>
      <c r="E94" s="9" t="s">
        <v>123</v>
      </c>
      <c r="F94" s="9"/>
      <c r="G94">
        <v>69</v>
      </c>
      <c r="H94" s="6">
        <v>4.1304025764895371</v>
      </c>
      <c r="I94" s="11"/>
      <c r="J94">
        <v>117</v>
      </c>
      <c r="K94" s="5">
        <v>133</v>
      </c>
      <c r="L94">
        <v>194</v>
      </c>
      <c r="M94" s="11"/>
      <c r="N94">
        <v>0</v>
      </c>
      <c r="O94" s="5">
        <v>14.305084745762711</v>
      </c>
      <c r="P94">
        <v>52</v>
      </c>
      <c r="Q94" s="11"/>
      <c r="R94">
        <v>83</v>
      </c>
      <c r="S94" s="5">
        <v>120.76811594202898</v>
      </c>
      <c r="T94">
        <v>191</v>
      </c>
      <c r="U94" s="14"/>
      <c r="V94">
        <v>39</v>
      </c>
      <c r="W94" s="6">
        <v>3.0270085470085459</v>
      </c>
      <c r="X94" s="11"/>
      <c r="Y94">
        <v>124</v>
      </c>
      <c r="Z94" s="5">
        <v>136.2051282051282</v>
      </c>
      <c r="AA94">
        <v>156</v>
      </c>
      <c r="AB94" s="11"/>
      <c r="AC94">
        <v>20</v>
      </c>
      <c r="AD94" s="5">
        <v>60.205128205128204</v>
      </c>
      <c r="AE94">
        <v>79</v>
      </c>
      <c r="AF94" s="11"/>
      <c r="AG94">
        <v>56</v>
      </c>
      <c r="AH94" s="5">
        <v>76</v>
      </c>
      <c r="AI94">
        <v>105</v>
      </c>
    </row>
    <row r="95" spans="2:35" x14ac:dyDescent="0.2">
      <c r="C95" t="s">
        <v>47</v>
      </c>
      <c r="D95" s="9" t="s">
        <v>37</v>
      </c>
      <c r="E95" s="9" t="s">
        <v>124</v>
      </c>
      <c r="F95" s="9"/>
      <c r="G95">
        <v>14</v>
      </c>
      <c r="H95" s="6">
        <v>4.61234126984127</v>
      </c>
      <c r="I95" s="11"/>
      <c r="J95">
        <v>127</v>
      </c>
      <c r="K95" s="5">
        <v>138.21428571428572</v>
      </c>
      <c r="L95">
        <v>165</v>
      </c>
      <c r="M95" s="11"/>
      <c r="N95">
        <v>6</v>
      </c>
      <c r="O95" s="5">
        <v>11.857142857142858</v>
      </c>
      <c r="P95">
        <v>19</v>
      </c>
      <c r="Q95" s="11"/>
      <c r="R95">
        <v>114</v>
      </c>
      <c r="S95" s="5">
        <v>132.28571428571428</v>
      </c>
      <c r="T95">
        <v>165</v>
      </c>
      <c r="U95" s="14"/>
      <c r="V95">
        <v>19</v>
      </c>
      <c r="W95" s="6">
        <v>3.342134502923976</v>
      </c>
      <c r="X95" s="11"/>
      <c r="Y95">
        <v>124</v>
      </c>
      <c r="Z95" s="5">
        <v>149.05263157894737</v>
      </c>
      <c r="AA95">
        <v>187</v>
      </c>
      <c r="AB95" s="11"/>
      <c r="AC95">
        <v>29</v>
      </c>
      <c r="AD95" s="5">
        <v>56.631578947368418</v>
      </c>
      <c r="AE95">
        <v>79</v>
      </c>
      <c r="AF95" s="11"/>
      <c r="AG95">
        <v>64</v>
      </c>
      <c r="AH95" s="5">
        <v>92.421052631578945</v>
      </c>
      <c r="AI95">
        <v>147</v>
      </c>
    </row>
    <row r="96" spans="2:35" x14ac:dyDescent="0.2">
      <c r="C96" t="s">
        <v>47</v>
      </c>
      <c r="D96" s="9" t="s">
        <v>67</v>
      </c>
      <c r="E96" s="9" t="s">
        <v>145</v>
      </c>
      <c r="F96" s="9"/>
      <c r="G96">
        <v>0</v>
      </c>
      <c r="H96" s="6"/>
      <c r="I96" s="11"/>
      <c r="M96" s="11"/>
      <c r="Q96" s="11"/>
      <c r="U96" s="14"/>
      <c r="V96">
        <v>1</v>
      </c>
      <c r="W96" s="6">
        <v>3.032777777777778</v>
      </c>
      <c r="X96" s="11"/>
      <c r="Y96">
        <v>141</v>
      </c>
      <c r="Z96" s="5">
        <v>141</v>
      </c>
      <c r="AA96">
        <v>141</v>
      </c>
      <c r="AB96" s="11"/>
      <c r="AC96">
        <v>52</v>
      </c>
      <c r="AD96" s="5">
        <v>52</v>
      </c>
      <c r="AE96">
        <v>52</v>
      </c>
      <c r="AF96" s="11"/>
      <c r="AG96">
        <v>89</v>
      </c>
      <c r="AH96" s="5">
        <v>89</v>
      </c>
      <c r="AI96">
        <v>89</v>
      </c>
    </row>
    <row r="97" spans="3:35" x14ac:dyDescent="0.2">
      <c r="D97" s="9"/>
      <c r="E97" s="9"/>
      <c r="F97" s="9"/>
      <c r="H97" s="6"/>
      <c r="I97" s="11"/>
      <c r="M97" s="11"/>
      <c r="Q97" s="11"/>
      <c r="U97" s="14"/>
      <c r="W97" s="6"/>
      <c r="X97" s="11"/>
      <c r="AB97" s="11"/>
      <c r="AF97" s="11"/>
    </row>
    <row r="98" spans="3:35" x14ac:dyDescent="0.2">
      <c r="C98" t="s">
        <v>76</v>
      </c>
      <c r="D98" s="9" t="s">
        <v>53</v>
      </c>
      <c r="E98" s="9" t="s">
        <v>132</v>
      </c>
      <c r="F98" s="9"/>
      <c r="G98">
        <v>52</v>
      </c>
      <c r="H98" s="6">
        <v>4.5058547008547016</v>
      </c>
      <c r="I98" s="11"/>
      <c r="J98">
        <v>129</v>
      </c>
      <c r="K98" s="5">
        <v>142.86538461538461</v>
      </c>
      <c r="L98">
        <v>194</v>
      </c>
      <c r="M98" s="11"/>
      <c r="N98">
        <v>3</v>
      </c>
      <c r="O98" s="5">
        <v>12.843137254901961</v>
      </c>
      <c r="P98">
        <v>34</v>
      </c>
      <c r="Q98" s="11"/>
      <c r="R98">
        <v>101</v>
      </c>
      <c r="S98" s="5">
        <v>130.26923076923077</v>
      </c>
      <c r="T98">
        <v>191</v>
      </c>
      <c r="U98" s="14"/>
      <c r="V98">
        <v>37</v>
      </c>
      <c r="W98" s="6">
        <v>2.8271471471471457</v>
      </c>
      <c r="X98" s="11"/>
      <c r="Y98">
        <v>130</v>
      </c>
      <c r="Z98" s="5">
        <v>147.1081081081081</v>
      </c>
      <c r="AA98">
        <v>171</v>
      </c>
      <c r="AB98" s="11"/>
      <c r="AC98">
        <v>28</v>
      </c>
      <c r="AD98" s="5">
        <v>61.45945945945946</v>
      </c>
      <c r="AE98">
        <v>83</v>
      </c>
      <c r="AF98" s="11"/>
      <c r="AG98">
        <v>65</v>
      </c>
      <c r="AH98" s="5">
        <v>85.648648648648646</v>
      </c>
      <c r="AI98">
        <v>117</v>
      </c>
    </row>
    <row r="99" spans="3:35" x14ac:dyDescent="0.2">
      <c r="D99" s="9"/>
      <c r="E99" s="9"/>
      <c r="F99" s="9"/>
      <c r="H99" s="6"/>
      <c r="I99" s="11"/>
      <c r="M99" s="11"/>
      <c r="Q99" s="11"/>
      <c r="U99" s="14"/>
      <c r="W99" s="6"/>
      <c r="X99" s="11"/>
      <c r="AB99" s="11"/>
      <c r="AF99" s="11"/>
    </row>
    <row r="100" spans="3:35" x14ac:dyDescent="0.2">
      <c r="C100" t="s">
        <v>59</v>
      </c>
      <c r="D100" s="9" t="s">
        <v>52</v>
      </c>
      <c r="E100" s="9" t="s">
        <v>136</v>
      </c>
      <c r="F100" s="9"/>
      <c r="G100">
        <v>2</v>
      </c>
      <c r="H100" s="6">
        <v>4.2008333333333336</v>
      </c>
      <c r="I100" s="11"/>
      <c r="J100">
        <v>123</v>
      </c>
      <c r="K100" s="5">
        <v>135</v>
      </c>
      <c r="L100">
        <v>147</v>
      </c>
      <c r="M100" s="11"/>
      <c r="N100">
        <v>12</v>
      </c>
      <c r="O100" s="5">
        <v>16.5</v>
      </c>
      <c r="P100">
        <v>21</v>
      </c>
      <c r="Q100" s="11"/>
      <c r="R100">
        <v>111</v>
      </c>
      <c r="S100" s="5">
        <v>118.5</v>
      </c>
      <c r="T100">
        <v>126</v>
      </c>
      <c r="U100" s="14"/>
      <c r="V100">
        <v>4</v>
      </c>
      <c r="W100" s="6">
        <v>2.5959722222222226</v>
      </c>
      <c r="X100" s="11"/>
      <c r="Y100">
        <v>128</v>
      </c>
      <c r="Z100" s="5">
        <v>138</v>
      </c>
      <c r="AA100">
        <v>149</v>
      </c>
      <c r="AB100" s="11"/>
      <c r="AC100">
        <v>40</v>
      </c>
      <c r="AD100" s="5">
        <v>53.25</v>
      </c>
      <c r="AE100">
        <v>66</v>
      </c>
      <c r="AF100" s="11"/>
      <c r="AG100">
        <v>73</v>
      </c>
      <c r="AH100" s="5">
        <v>84.75</v>
      </c>
      <c r="AI100">
        <v>109</v>
      </c>
    </row>
    <row r="101" spans="3:35" x14ac:dyDescent="0.2">
      <c r="C101" t="s">
        <v>59</v>
      </c>
      <c r="D101" s="9" t="s">
        <v>59</v>
      </c>
      <c r="E101" s="9" t="s">
        <v>137</v>
      </c>
      <c r="F101" s="9"/>
      <c r="G101">
        <v>2</v>
      </c>
      <c r="H101" s="6">
        <v>4.2008333333333336</v>
      </c>
      <c r="I101" s="11"/>
      <c r="J101">
        <v>121</v>
      </c>
      <c r="K101" s="5">
        <v>121.5</v>
      </c>
      <c r="L101">
        <v>122</v>
      </c>
      <c r="M101" s="11"/>
      <c r="N101">
        <v>6</v>
      </c>
      <c r="O101" s="5">
        <v>6</v>
      </c>
      <c r="P101">
        <v>6</v>
      </c>
      <c r="Q101" s="11"/>
      <c r="R101">
        <v>116</v>
      </c>
      <c r="S101" s="5">
        <v>118.5</v>
      </c>
      <c r="T101">
        <v>121</v>
      </c>
      <c r="U101" s="14"/>
      <c r="V101">
        <v>5</v>
      </c>
      <c r="W101" s="6">
        <v>2.5266666666666668</v>
      </c>
      <c r="X101" s="11"/>
      <c r="Y101">
        <v>121</v>
      </c>
      <c r="Z101" s="5">
        <v>131.19999999999999</v>
      </c>
      <c r="AA101">
        <v>139</v>
      </c>
      <c r="AB101" s="11"/>
      <c r="AC101">
        <v>57</v>
      </c>
      <c r="AD101" s="5">
        <v>65.400000000000006</v>
      </c>
      <c r="AE101">
        <v>73</v>
      </c>
      <c r="AF101" s="11"/>
      <c r="AG101">
        <v>48</v>
      </c>
      <c r="AH101" s="5">
        <v>65.8</v>
      </c>
      <c r="AI101">
        <v>75</v>
      </c>
    </row>
    <row r="102" spans="3:35" x14ac:dyDescent="0.2">
      <c r="C102" t="s">
        <v>59</v>
      </c>
      <c r="D102" s="9" t="s">
        <v>60</v>
      </c>
      <c r="E102" s="9" t="s">
        <v>138</v>
      </c>
      <c r="F102" s="9"/>
      <c r="G102">
        <v>1</v>
      </c>
      <c r="H102" s="6">
        <v>4.3161111111111108</v>
      </c>
      <c r="I102" s="11"/>
      <c r="J102">
        <v>127</v>
      </c>
      <c r="K102" s="5">
        <v>127</v>
      </c>
      <c r="L102">
        <v>127</v>
      </c>
      <c r="M102" s="11"/>
      <c r="N102">
        <v>18</v>
      </c>
      <c r="O102" s="5">
        <v>18</v>
      </c>
      <c r="P102">
        <v>18</v>
      </c>
      <c r="Q102" s="11"/>
      <c r="R102">
        <v>109</v>
      </c>
      <c r="S102" s="5">
        <v>109</v>
      </c>
      <c r="T102">
        <v>109</v>
      </c>
      <c r="U102" s="14"/>
      <c r="V102">
        <v>1</v>
      </c>
      <c r="W102" s="6">
        <v>3.6438888888888892</v>
      </c>
      <c r="X102" s="11"/>
      <c r="Y102">
        <v>150</v>
      </c>
      <c r="Z102" s="5">
        <v>150</v>
      </c>
      <c r="AA102">
        <v>150</v>
      </c>
      <c r="AB102" s="11"/>
      <c r="AC102">
        <v>59</v>
      </c>
      <c r="AD102" s="5">
        <v>59</v>
      </c>
      <c r="AE102">
        <v>59</v>
      </c>
      <c r="AF102" s="11"/>
      <c r="AG102">
        <v>91</v>
      </c>
      <c r="AH102" s="5">
        <v>91</v>
      </c>
      <c r="AI102">
        <v>91</v>
      </c>
    </row>
    <row r="103" spans="3:35" x14ac:dyDescent="0.2">
      <c r="C103" t="s">
        <v>59</v>
      </c>
      <c r="D103" s="9" t="s">
        <v>69</v>
      </c>
      <c r="E103" s="9" t="s">
        <v>146</v>
      </c>
      <c r="F103" s="9"/>
      <c r="G103">
        <v>8</v>
      </c>
      <c r="H103" s="6">
        <v>4.438680555555556</v>
      </c>
      <c r="I103" s="11"/>
      <c r="J103">
        <v>122</v>
      </c>
      <c r="K103" s="5">
        <v>136.875</v>
      </c>
      <c r="L103">
        <v>147</v>
      </c>
      <c r="M103" s="11"/>
      <c r="N103">
        <v>3</v>
      </c>
      <c r="O103" s="5">
        <v>11.571428571428571</v>
      </c>
      <c r="P103">
        <v>23</v>
      </c>
      <c r="Q103" s="11"/>
      <c r="R103">
        <v>114</v>
      </c>
      <c r="S103" s="5">
        <v>126.75</v>
      </c>
      <c r="T103">
        <v>144</v>
      </c>
      <c r="U103" s="14"/>
      <c r="V103">
        <v>6</v>
      </c>
      <c r="W103" s="6">
        <v>3.0925000000000007</v>
      </c>
      <c r="X103" s="11"/>
      <c r="Y103">
        <v>129</v>
      </c>
      <c r="Z103" s="5">
        <v>140</v>
      </c>
      <c r="AA103">
        <v>146</v>
      </c>
      <c r="AB103" s="11"/>
      <c r="AC103">
        <v>49</v>
      </c>
      <c r="AD103" s="5">
        <v>63.166666666666664</v>
      </c>
      <c r="AE103">
        <v>73</v>
      </c>
      <c r="AF103" s="11"/>
      <c r="AG103">
        <v>65</v>
      </c>
      <c r="AH103" s="5">
        <v>76.833333333333329</v>
      </c>
      <c r="AI103">
        <v>86</v>
      </c>
    </row>
    <row r="104" spans="3:35" x14ac:dyDescent="0.2">
      <c r="D104" s="9"/>
      <c r="E104" s="9"/>
      <c r="F104" s="9"/>
      <c r="H104" s="6"/>
      <c r="I104" s="11"/>
      <c r="M104" s="11"/>
      <c r="Q104" s="11"/>
      <c r="U104" s="14"/>
      <c r="W104" s="6"/>
      <c r="X104" s="11"/>
      <c r="AB104" s="11"/>
      <c r="AF104" s="11"/>
    </row>
    <row r="105" spans="3:35" x14ac:dyDescent="0.2">
      <c r="C105" t="s">
        <v>66</v>
      </c>
      <c r="D105" s="9" t="s">
        <v>66</v>
      </c>
      <c r="E105" s="9" t="s">
        <v>155</v>
      </c>
      <c r="F105" s="9"/>
      <c r="G105">
        <v>64</v>
      </c>
      <c r="H105" s="6">
        <v>4.2823871527777806</v>
      </c>
      <c r="I105" s="11"/>
      <c r="J105">
        <v>120</v>
      </c>
      <c r="K105" s="5">
        <v>130.203125</v>
      </c>
      <c r="L105">
        <v>151</v>
      </c>
      <c r="M105" s="11"/>
      <c r="N105">
        <v>3</v>
      </c>
      <c r="O105" s="5">
        <v>13.125</v>
      </c>
      <c r="P105">
        <v>68</v>
      </c>
      <c r="Q105" s="11"/>
      <c r="R105">
        <v>73</v>
      </c>
      <c r="S105" s="5">
        <v>120.359375</v>
      </c>
      <c r="T105">
        <v>142</v>
      </c>
      <c r="U105" s="14"/>
      <c r="V105">
        <v>50</v>
      </c>
      <c r="W105" s="6">
        <v>2.5636666666666668</v>
      </c>
      <c r="X105" s="11"/>
      <c r="Y105">
        <v>120</v>
      </c>
      <c r="Z105" s="5">
        <v>130.46</v>
      </c>
      <c r="AA105">
        <v>162</v>
      </c>
      <c r="AB105" s="11"/>
      <c r="AC105">
        <v>15</v>
      </c>
      <c r="AD105" s="5">
        <v>57.68</v>
      </c>
      <c r="AE105">
        <v>76</v>
      </c>
      <c r="AF105" s="11"/>
      <c r="AG105">
        <v>57</v>
      </c>
      <c r="AH105" s="5">
        <v>72.78</v>
      </c>
      <c r="AI105">
        <v>108</v>
      </c>
    </row>
    <row r="106" spans="3:35" x14ac:dyDescent="0.2">
      <c r="D106" s="9"/>
      <c r="E106" s="9"/>
      <c r="F106" s="9"/>
      <c r="H106" s="6"/>
      <c r="I106" s="11"/>
      <c r="M106" s="11"/>
      <c r="Q106" s="11"/>
      <c r="U106" s="14"/>
      <c r="W106" s="6"/>
      <c r="X106" s="11"/>
      <c r="AB106" s="11"/>
      <c r="AF106" s="11"/>
    </row>
    <row r="107" spans="3:35" x14ac:dyDescent="0.2">
      <c r="D107" s="9"/>
      <c r="E107" s="9"/>
      <c r="F107" s="9"/>
      <c r="H107" s="6"/>
      <c r="I107" s="11"/>
      <c r="M107" s="11"/>
      <c r="Q107" s="11"/>
      <c r="U107" s="14"/>
      <c r="W107" s="6"/>
      <c r="X107" s="11"/>
      <c r="AB107" s="11"/>
      <c r="AF107" s="11"/>
    </row>
    <row r="108" spans="3:35" x14ac:dyDescent="0.2">
      <c r="D108" s="9" t="s">
        <v>159</v>
      </c>
      <c r="E108" s="9" t="s">
        <v>160</v>
      </c>
      <c r="F108" s="9"/>
      <c r="G108">
        <v>5</v>
      </c>
      <c r="H108" s="6">
        <v>5.0872222222222225</v>
      </c>
      <c r="I108" s="11"/>
      <c r="J108">
        <v>121</v>
      </c>
      <c r="K108" s="5">
        <v>127.4</v>
      </c>
      <c r="L108">
        <v>136</v>
      </c>
      <c r="M108" s="11"/>
      <c r="N108">
        <v>3</v>
      </c>
      <c r="O108" s="5">
        <v>11.4</v>
      </c>
      <c r="P108">
        <v>22</v>
      </c>
      <c r="Q108" s="11"/>
      <c r="R108">
        <v>99</v>
      </c>
      <c r="S108" s="5">
        <v>116</v>
      </c>
      <c r="T108">
        <v>133</v>
      </c>
      <c r="U108" s="14"/>
      <c r="V108">
        <v>17</v>
      </c>
      <c r="W108" s="6">
        <v>3.1746078431372551</v>
      </c>
      <c r="X108" s="11"/>
      <c r="Y108">
        <v>117</v>
      </c>
      <c r="Z108" s="5">
        <v>129.47058823529412</v>
      </c>
      <c r="AA108">
        <v>158</v>
      </c>
      <c r="AB108" s="11"/>
      <c r="AC108">
        <v>39</v>
      </c>
      <c r="AD108" s="5">
        <v>60</v>
      </c>
      <c r="AE108">
        <v>73</v>
      </c>
      <c r="AF108" s="11"/>
      <c r="AG108">
        <v>56</v>
      </c>
      <c r="AH108" s="5">
        <v>69.470588235294116</v>
      </c>
      <c r="AI108">
        <v>86</v>
      </c>
    </row>
    <row r="109" spans="3:35" x14ac:dyDescent="0.2">
      <c r="D109" s="9"/>
      <c r="E109" s="9"/>
      <c r="F109" s="9"/>
      <c r="H109" s="6"/>
      <c r="I109" s="11"/>
      <c r="M109" s="11"/>
      <c r="Q109" s="11"/>
      <c r="U109" s="14"/>
      <c r="W109" s="6"/>
      <c r="X109" s="11"/>
      <c r="AB109" s="11"/>
      <c r="AF109" s="11"/>
    </row>
    <row r="110" spans="3:35" x14ac:dyDescent="0.2">
      <c r="D110" s="9"/>
      <c r="E110" s="9"/>
      <c r="F110" s="9"/>
      <c r="H110" s="6"/>
      <c r="I110" s="11"/>
      <c r="M110" s="11"/>
      <c r="Q110" s="11"/>
      <c r="U110" s="14"/>
      <c r="W110" s="6"/>
      <c r="X110" s="11"/>
      <c r="AB110" s="11"/>
      <c r="AF110" s="11"/>
    </row>
    <row r="111" spans="3:35" x14ac:dyDescent="0.2">
      <c r="D111" s="9"/>
      <c r="E111" s="9"/>
      <c r="F111" s="9"/>
      <c r="H111" s="6"/>
      <c r="I111" s="11"/>
      <c r="M111" s="11"/>
      <c r="Q111" s="11"/>
      <c r="U111" s="14"/>
      <c r="W111" s="6"/>
      <c r="X111" s="11"/>
      <c r="AB111" s="11"/>
      <c r="AF111" s="11"/>
    </row>
    <row r="112" spans="3:35" x14ac:dyDescent="0.2">
      <c r="D112" s="9"/>
      <c r="E112" s="18" t="s">
        <v>167</v>
      </c>
      <c r="F112" s="9"/>
      <c r="G112">
        <v>883</v>
      </c>
      <c r="H112" s="6">
        <v>4.2268352837548413</v>
      </c>
      <c r="I112" s="11"/>
      <c r="J112">
        <v>117</v>
      </c>
      <c r="K112" s="5">
        <v>131.67610419026047</v>
      </c>
      <c r="L112">
        <v>194</v>
      </c>
      <c r="M112" s="11"/>
      <c r="N112">
        <v>0</v>
      </c>
      <c r="O112" s="5">
        <v>13.514204545454545</v>
      </c>
      <c r="P112">
        <v>73</v>
      </c>
      <c r="Q112" s="11"/>
      <c r="R112">
        <v>73</v>
      </c>
      <c r="S112" s="5">
        <v>120.90147225368064</v>
      </c>
      <c r="T112">
        <v>191</v>
      </c>
      <c r="U112" s="14"/>
      <c r="V112">
        <v>493</v>
      </c>
      <c r="W112" s="6">
        <v>2.8620543159792606</v>
      </c>
      <c r="X112" s="11"/>
      <c r="Y112">
        <v>117</v>
      </c>
      <c r="Z112" s="5">
        <v>134.30425963488844</v>
      </c>
      <c r="AA112">
        <v>187</v>
      </c>
      <c r="AB112" s="11"/>
      <c r="AC112">
        <v>4</v>
      </c>
      <c r="AD112" s="5">
        <v>57.182555780933065</v>
      </c>
      <c r="AE112">
        <v>83</v>
      </c>
      <c r="AF112" s="11"/>
      <c r="AG112">
        <v>45</v>
      </c>
      <c r="AH112" s="5">
        <v>77.121703853955381</v>
      </c>
      <c r="AI112">
        <v>147</v>
      </c>
    </row>
    <row r="113" spans="4:34" x14ac:dyDescent="0.2">
      <c r="D113" s="9"/>
      <c r="E113" s="9"/>
      <c r="F113" s="9"/>
      <c r="H113" s="6"/>
      <c r="I113" s="11"/>
      <c r="M113" s="11"/>
      <c r="Q113" s="11"/>
      <c r="U113" s="14"/>
      <c r="W113" s="6"/>
      <c r="X113" s="11"/>
      <c r="AB113" s="11"/>
      <c r="AF113" s="11"/>
    </row>
    <row r="114" spans="4:34" s="19" customFormat="1" ht="12" x14ac:dyDescent="0.2">
      <c r="D114" s="20"/>
      <c r="E114" s="20"/>
      <c r="F114" s="20"/>
      <c r="H114" s="21"/>
      <c r="I114" s="22"/>
      <c r="K114" s="23"/>
      <c r="M114" s="22"/>
      <c r="O114" s="23"/>
      <c r="Q114" s="22"/>
      <c r="S114" s="23"/>
      <c r="U114" s="24"/>
      <c r="W114" s="21"/>
      <c r="X114" s="22"/>
      <c r="Z114" s="23"/>
      <c r="AB114" s="22"/>
      <c r="AD114" s="23"/>
      <c r="AF114" s="22"/>
      <c r="AH114" s="23"/>
    </row>
    <row r="115" spans="4:34" s="19" customFormat="1" ht="12" x14ac:dyDescent="0.2">
      <c r="D115" s="25" t="s">
        <v>172</v>
      </c>
      <c r="E115" s="19" t="s">
        <v>173</v>
      </c>
      <c r="I115" s="26"/>
      <c r="K115" s="23"/>
      <c r="M115" s="26"/>
      <c r="O115" s="23"/>
      <c r="Q115" s="26"/>
      <c r="S115" s="23"/>
      <c r="U115" s="24"/>
      <c r="X115" s="26"/>
      <c r="Z115" s="23"/>
      <c r="AB115" s="26"/>
      <c r="AD115" s="23"/>
      <c r="AF115" s="26"/>
      <c r="AH115" s="23"/>
    </row>
    <row r="116" spans="4:34" s="19" customFormat="1" ht="12" x14ac:dyDescent="0.2">
      <c r="K116" s="23"/>
      <c r="O116" s="23"/>
      <c r="S116" s="23"/>
      <c r="Z116" s="23"/>
      <c r="AD116" s="23"/>
      <c r="AH116" s="23"/>
    </row>
  </sheetData>
  <printOptions gridLines="1"/>
  <pageMargins left="0.25" right="0.25" top="0.75" bottom="0.75" header="0.3" footer="0.3"/>
  <pageSetup scale="75" orientation="landscape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114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V4" sqref="V4:W4"/>
    </sheetView>
  </sheetViews>
  <sheetFormatPr defaultRowHeight="12.75" x14ac:dyDescent="0.2"/>
  <cols>
    <col min="1" max="1" width="0.85546875" customWidth="1"/>
    <col min="2" max="2" width="4.42578125" bestFit="1" customWidth="1"/>
    <col min="3" max="3" width="6.5703125" customWidth="1"/>
    <col min="4" max="4" width="9.4257812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5" customWidth="1"/>
    <col min="12" max="12" width="4.5703125" customWidth="1"/>
    <col min="13" max="13" width="0.85546875" customWidth="1"/>
    <col min="14" max="14" width="4.5703125" customWidth="1"/>
    <col min="15" max="15" width="4.5703125" style="5" customWidth="1"/>
    <col min="16" max="16" width="4.5703125" customWidth="1"/>
    <col min="17" max="17" width="0.85546875" customWidth="1"/>
    <col min="18" max="18" width="4.5703125" customWidth="1"/>
    <col min="19" max="19" width="4.5703125" style="5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5" customWidth="1"/>
    <col min="27" max="27" width="4.5703125" customWidth="1"/>
    <col min="28" max="28" width="0.85546875" customWidth="1"/>
    <col min="29" max="29" width="4.5703125" customWidth="1"/>
    <col min="30" max="30" width="4.5703125" style="5" customWidth="1"/>
    <col min="31" max="31" width="4.5703125" customWidth="1"/>
    <col min="32" max="32" width="0.85546875" customWidth="1"/>
    <col min="33" max="33" width="4.5703125" customWidth="1"/>
    <col min="34" max="34" width="4.5703125" style="5" customWidth="1"/>
    <col min="35" max="35" width="4.5703125" customWidth="1"/>
    <col min="36" max="36" width="1.5703125" customWidth="1"/>
  </cols>
  <sheetData>
    <row r="1" spans="1:54" ht="15" x14ac:dyDescent="0.25">
      <c r="A1" s="15"/>
      <c r="B1" s="16" t="s">
        <v>170</v>
      </c>
      <c r="C1" s="16"/>
      <c r="D1" s="16"/>
      <c r="E1" s="16"/>
      <c r="F1" s="15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s="1" customFormat="1" x14ac:dyDescent="0.2">
      <c r="A2"/>
      <c r="B2"/>
      <c r="C2"/>
      <c r="F2"/>
      <c r="G2" s="3" t="s">
        <v>6</v>
      </c>
      <c r="H2" s="3"/>
      <c r="K2" s="4"/>
      <c r="O2" s="4"/>
      <c r="S2" s="4"/>
      <c r="U2" s="13"/>
      <c r="V2" s="3" t="s">
        <v>7</v>
      </c>
      <c r="W2" s="3"/>
      <c r="Z2" s="4"/>
      <c r="AD2" s="4"/>
      <c r="AH2" s="4"/>
    </row>
    <row r="3" spans="1:54" s="1" customFormat="1" x14ac:dyDescent="0.2">
      <c r="A3"/>
      <c r="B3" s="3" t="s">
        <v>168</v>
      </c>
      <c r="C3"/>
      <c r="F3"/>
      <c r="G3"/>
      <c r="H3"/>
      <c r="I3" s="10"/>
      <c r="J3" s="2" t="s">
        <v>2</v>
      </c>
      <c r="K3" s="4"/>
      <c r="M3" s="10"/>
      <c r="N3" s="2" t="s">
        <v>3</v>
      </c>
      <c r="O3" s="4"/>
      <c r="Q3" s="10"/>
      <c r="R3" s="2" t="s">
        <v>4</v>
      </c>
      <c r="S3" s="4"/>
      <c r="U3" s="13"/>
      <c r="V3"/>
      <c r="W3"/>
      <c r="X3" s="10"/>
      <c r="Y3" s="2" t="s">
        <v>2</v>
      </c>
      <c r="Z3" s="4"/>
      <c r="AB3" s="10"/>
      <c r="AC3" s="2" t="s">
        <v>3</v>
      </c>
      <c r="AD3" s="4"/>
      <c r="AF3" s="10"/>
      <c r="AG3" s="2" t="s">
        <v>4</v>
      </c>
      <c r="AH3" s="4"/>
    </row>
    <row r="4" spans="1:54" s="1" customFormat="1" ht="62.45" customHeight="1" x14ac:dyDescent="0.2">
      <c r="B4" s="7"/>
      <c r="C4" s="7" t="s">
        <v>158</v>
      </c>
      <c r="D4" s="7" t="s">
        <v>87</v>
      </c>
      <c r="E4" s="7" t="s">
        <v>88</v>
      </c>
      <c r="G4" s="27" t="s">
        <v>171</v>
      </c>
      <c r="H4" s="27" t="s">
        <v>156</v>
      </c>
      <c r="I4" s="10"/>
      <c r="J4" s="8" t="s">
        <v>0</v>
      </c>
      <c r="K4" s="7" t="s">
        <v>5</v>
      </c>
      <c r="L4" s="8" t="s">
        <v>1</v>
      </c>
      <c r="M4" s="10"/>
      <c r="N4" s="8" t="s">
        <v>0</v>
      </c>
      <c r="O4" s="7" t="s">
        <v>5</v>
      </c>
      <c r="P4" s="8" t="s">
        <v>1</v>
      </c>
      <c r="Q4" s="10"/>
      <c r="R4" s="8" t="s">
        <v>0</v>
      </c>
      <c r="S4" s="7" t="s">
        <v>5</v>
      </c>
      <c r="T4" s="8" t="s">
        <v>1</v>
      </c>
      <c r="U4" s="13"/>
      <c r="V4" s="27" t="s">
        <v>171</v>
      </c>
      <c r="W4" s="27" t="s">
        <v>156</v>
      </c>
      <c r="X4" s="10"/>
      <c r="Y4" s="8" t="s">
        <v>0</v>
      </c>
      <c r="Z4" s="7" t="s">
        <v>5</v>
      </c>
      <c r="AA4" s="8" t="s">
        <v>1</v>
      </c>
      <c r="AB4" s="10"/>
      <c r="AC4" s="8" t="s">
        <v>0</v>
      </c>
      <c r="AD4" s="7" t="s">
        <v>5</v>
      </c>
      <c r="AE4" s="8" t="s">
        <v>1</v>
      </c>
      <c r="AF4" s="10"/>
      <c r="AG4" s="8" t="s">
        <v>0</v>
      </c>
      <c r="AH4" s="7" t="s">
        <v>5</v>
      </c>
      <c r="AI4" s="8" t="s">
        <v>1</v>
      </c>
    </row>
    <row r="5" spans="1:54" s="1" customFormat="1" x14ac:dyDescent="0.2">
      <c r="I5" s="10"/>
      <c r="J5" s="8"/>
      <c r="L5" s="8"/>
      <c r="M5" s="10"/>
      <c r="N5" s="8"/>
      <c r="P5" s="8"/>
      <c r="Q5" s="10"/>
      <c r="R5" s="8"/>
      <c r="T5" s="8"/>
      <c r="U5" s="13"/>
      <c r="X5" s="10"/>
      <c r="Y5" s="8"/>
      <c r="AA5" s="8"/>
      <c r="AB5" s="10"/>
      <c r="AC5" s="8"/>
      <c r="AE5" s="8"/>
      <c r="AF5" s="10"/>
      <c r="AG5" s="8"/>
      <c r="AI5" s="8"/>
    </row>
    <row r="6" spans="1:54" x14ac:dyDescent="0.2">
      <c r="B6" s="3" t="s">
        <v>162</v>
      </c>
      <c r="I6" s="12"/>
      <c r="J6" s="2"/>
      <c r="K6"/>
      <c r="L6" s="2"/>
      <c r="M6" s="12"/>
      <c r="N6" s="2"/>
      <c r="O6"/>
      <c r="P6" s="2"/>
      <c r="Q6" s="12"/>
      <c r="R6" s="2"/>
      <c r="S6"/>
      <c r="T6" s="2"/>
      <c r="U6" s="14"/>
      <c r="X6" s="12"/>
      <c r="Y6" s="2"/>
      <c r="Z6"/>
      <c r="AA6" s="2"/>
      <c r="AB6" s="12"/>
      <c r="AC6" s="2"/>
      <c r="AD6"/>
      <c r="AE6" s="2"/>
      <c r="AF6" s="12"/>
      <c r="AG6" s="2"/>
      <c r="AH6"/>
      <c r="AI6" s="2"/>
    </row>
    <row r="7" spans="1:54" s="1" customFormat="1" x14ac:dyDescent="0.2">
      <c r="A7"/>
      <c r="B7"/>
      <c r="C7" t="s">
        <v>17</v>
      </c>
      <c r="D7" s="9" t="s">
        <v>17</v>
      </c>
      <c r="E7" s="9" t="s">
        <v>105</v>
      </c>
      <c r="G7">
        <v>3</v>
      </c>
      <c r="H7" s="6">
        <v>4.333333333333333</v>
      </c>
      <c r="I7" s="11"/>
      <c r="J7">
        <v>124</v>
      </c>
      <c r="K7" s="5">
        <v>129.66666666666666</v>
      </c>
      <c r="L7">
        <v>141</v>
      </c>
      <c r="M7" s="11"/>
      <c r="N7">
        <v>0</v>
      </c>
      <c r="O7" s="5">
        <v>11</v>
      </c>
      <c r="P7">
        <v>21</v>
      </c>
      <c r="Q7" s="11"/>
      <c r="R7">
        <v>112</v>
      </c>
      <c r="S7" s="5">
        <v>118.66666666666667</v>
      </c>
      <c r="T7">
        <v>124</v>
      </c>
      <c r="U7" s="14"/>
      <c r="V7">
        <v>3</v>
      </c>
      <c r="W7" s="6">
        <v>2.7766666666666668</v>
      </c>
      <c r="X7" s="11"/>
      <c r="Y7">
        <v>126</v>
      </c>
      <c r="Z7" s="5">
        <v>131.33333333333334</v>
      </c>
      <c r="AA7">
        <v>139</v>
      </c>
      <c r="AB7" s="11"/>
      <c r="AC7">
        <v>57</v>
      </c>
      <c r="AD7" s="5">
        <v>60.333333333333336</v>
      </c>
      <c r="AE7">
        <v>64</v>
      </c>
      <c r="AF7" s="11"/>
      <c r="AG7">
        <v>65</v>
      </c>
      <c r="AH7" s="5">
        <v>71</v>
      </c>
      <c r="AI7">
        <v>79</v>
      </c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4" s="1" customFormat="1" x14ac:dyDescent="0.2">
      <c r="B8"/>
      <c r="C8" t="s">
        <v>17</v>
      </c>
      <c r="D8" s="9" t="s">
        <v>81</v>
      </c>
      <c r="E8" s="9" t="s">
        <v>104</v>
      </c>
      <c r="F8"/>
      <c r="G8">
        <v>0</v>
      </c>
      <c r="H8" s="6"/>
      <c r="I8" s="11"/>
      <c r="J8"/>
      <c r="K8" s="5"/>
      <c r="L8"/>
      <c r="M8" s="11"/>
      <c r="N8"/>
      <c r="O8" s="5"/>
      <c r="P8"/>
      <c r="Q8" s="11"/>
      <c r="R8"/>
      <c r="S8" s="5"/>
      <c r="T8"/>
      <c r="U8" s="14"/>
      <c r="V8">
        <v>0</v>
      </c>
      <c r="W8" s="6"/>
      <c r="X8" s="11"/>
      <c r="Y8"/>
      <c r="Z8" s="5"/>
      <c r="AA8"/>
      <c r="AB8" s="11"/>
      <c r="AC8"/>
      <c r="AD8" s="5"/>
      <c r="AE8"/>
      <c r="AF8" s="11"/>
      <c r="AG8"/>
      <c r="AH8" s="5"/>
      <c r="AI8"/>
    </row>
    <row r="9" spans="1:54" x14ac:dyDescent="0.2">
      <c r="C9" t="s">
        <v>17</v>
      </c>
      <c r="D9" s="9" t="s">
        <v>51</v>
      </c>
      <c r="E9" s="9" t="s">
        <v>152</v>
      </c>
      <c r="G9">
        <v>4</v>
      </c>
      <c r="H9" s="6">
        <v>4</v>
      </c>
      <c r="I9" s="11"/>
      <c r="J9">
        <v>124</v>
      </c>
      <c r="K9" s="5">
        <v>126.75</v>
      </c>
      <c r="L9">
        <v>130</v>
      </c>
      <c r="M9" s="11"/>
      <c r="N9">
        <v>6</v>
      </c>
      <c r="O9" s="5">
        <v>8.75</v>
      </c>
      <c r="P9">
        <v>13</v>
      </c>
      <c r="Q9" s="11"/>
      <c r="R9">
        <v>112</v>
      </c>
      <c r="S9" s="5">
        <v>118</v>
      </c>
      <c r="T9">
        <v>124</v>
      </c>
      <c r="U9" s="14"/>
      <c r="V9">
        <v>6</v>
      </c>
      <c r="W9" s="6">
        <v>2.7733333333333334</v>
      </c>
      <c r="X9" s="11"/>
      <c r="Y9">
        <v>124</v>
      </c>
      <c r="Z9" s="5">
        <v>126.66666666666667</v>
      </c>
      <c r="AA9">
        <v>132</v>
      </c>
      <c r="AB9" s="11"/>
      <c r="AC9">
        <v>29</v>
      </c>
      <c r="AD9" s="5">
        <v>52</v>
      </c>
      <c r="AE9">
        <v>64</v>
      </c>
      <c r="AF9" s="11"/>
      <c r="AG9">
        <v>60</v>
      </c>
      <c r="AH9" s="5">
        <v>74.666666666666671</v>
      </c>
      <c r="AI9">
        <v>96</v>
      </c>
    </row>
    <row r="10" spans="1:54" x14ac:dyDescent="0.2">
      <c r="D10" s="9"/>
      <c r="E10" s="9"/>
      <c r="H10" s="6"/>
      <c r="I10" s="11"/>
      <c r="M10" s="11"/>
      <c r="Q10" s="11"/>
      <c r="U10" s="14"/>
      <c r="W10" s="6"/>
      <c r="X10" s="11"/>
      <c r="AB10" s="11"/>
      <c r="AF10" s="11"/>
    </row>
    <row r="11" spans="1:54" x14ac:dyDescent="0.2">
      <c r="C11" t="s">
        <v>27</v>
      </c>
      <c r="D11" s="9" t="s">
        <v>27</v>
      </c>
      <c r="E11" s="9" t="s">
        <v>113</v>
      </c>
      <c r="G11">
        <v>57</v>
      </c>
      <c r="H11" s="6">
        <v>4.1103508771929782</v>
      </c>
      <c r="I11" s="11"/>
      <c r="J11">
        <v>124</v>
      </c>
      <c r="K11" s="5">
        <v>126.75438596491227</v>
      </c>
      <c r="L11">
        <v>144</v>
      </c>
      <c r="M11" s="11"/>
      <c r="N11">
        <v>0</v>
      </c>
      <c r="O11" s="5">
        <v>6.5964912280701755</v>
      </c>
      <c r="P11">
        <v>43</v>
      </c>
      <c r="Q11" s="11"/>
      <c r="R11">
        <v>86</v>
      </c>
      <c r="S11" s="5">
        <v>120.15789473684211</v>
      </c>
      <c r="T11">
        <v>144</v>
      </c>
      <c r="U11" s="14"/>
      <c r="V11">
        <v>28</v>
      </c>
      <c r="W11" s="6">
        <v>2.7825000000000002</v>
      </c>
      <c r="X11" s="11"/>
      <c r="Y11">
        <v>124</v>
      </c>
      <c r="Z11" s="5">
        <v>130.03571428571428</v>
      </c>
      <c r="AA11">
        <v>186</v>
      </c>
      <c r="AB11" s="11"/>
      <c r="AC11">
        <v>30</v>
      </c>
      <c r="AD11" s="5">
        <v>60.321428571428569</v>
      </c>
      <c r="AE11">
        <v>79</v>
      </c>
      <c r="AF11" s="11"/>
      <c r="AG11">
        <v>45</v>
      </c>
      <c r="AH11" s="5">
        <v>69.714285714285708</v>
      </c>
      <c r="AI11">
        <v>119</v>
      </c>
    </row>
    <row r="12" spans="1:54" x14ac:dyDescent="0.2">
      <c r="C12" t="s">
        <v>27</v>
      </c>
      <c r="D12" s="9" t="s">
        <v>50</v>
      </c>
      <c r="E12" s="9" t="s">
        <v>135</v>
      </c>
      <c r="G12">
        <v>1</v>
      </c>
      <c r="H12" s="6">
        <v>5</v>
      </c>
      <c r="I12" s="11"/>
      <c r="J12">
        <v>125</v>
      </c>
      <c r="K12" s="5">
        <v>125</v>
      </c>
      <c r="L12">
        <v>125</v>
      </c>
      <c r="M12" s="11"/>
      <c r="N12">
        <v>23</v>
      </c>
      <c r="O12" s="5">
        <v>23</v>
      </c>
      <c r="P12">
        <v>23</v>
      </c>
      <c r="Q12" s="11"/>
      <c r="R12">
        <v>102</v>
      </c>
      <c r="S12" s="5">
        <v>102</v>
      </c>
      <c r="T12">
        <v>102</v>
      </c>
      <c r="U12" s="14"/>
      <c r="V12">
        <v>1</v>
      </c>
      <c r="W12" s="6">
        <v>2</v>
      </c>
      <c r="X12" s="11"/>
      <c r="Y12">
        <v>131</v>
      </c>
      <c r="Z12" s="5">
        <v>131</v>
      </c>
      <c r="AA12">
        <v>131</v>
      </c>
      <c r="AB12" s="11"/>
      <c r="AC12">
        <v>70</v>
      </c>
      <c r="AD12" s="5">
        <v>70</v>
      </c>
      <c r="AE12">
        <v>70</v>
      </c>
      <c r="AF12" s="11"/>
      <c r="AG12">
        <v>61</v>
      </c>
      <c r="AH12" s="5">
        <v>61</v>
      </c>
      <c r="AI12">
        <v>61</v>
      </c>
    </row>
    <row r="13" spans="1:54" x14ac:dyDescent="0.2">
      <c r="D13" s="9"/>
      <c r="E13" s="9"/>
      <c r="H13" s="6"/>
      <c r="I13" s="11"/>
      <c r="M13" s="11"/>
      <c r="Q13" s="11"/>
      <c r="U13" s="14"/>
      <c r="W13" s="6"/>
      <c r="X13" s="11"/>
      <c r="AB13" s="11"/>
      <c r="AF13" s="11"/>
    </row>
    <row r="14" spans="1:54" x14ac:dyDescent="0.2">
      <c r="C14" t="s">
        <v>34</v>
      </c>
      <c r="D14" s="9" t="s">
        <v>11</v>
      </c>
      <c r="E14" s="9" t="s">
        <v>92</v>
      </c>
      <c r="G14">
        <v>7</v>
      </c>
      <c r="H14" s="6">
        <v>4.6642857142857137</v>
      </c>
      <c r="I14" s="11"/>
      <c r="J14">
        <v>124</v>
      </c>
      <c r="K14" s="5">
        <v>137</v>
      </c>
      <c r="L14">
        <v>158</v>
      </c>
      <c r="M14" s="11"/>
      <c r="N14">
        <v>3</v>
      </c>
      <c r="O14" s="5">
        <v>7.8571428571428568</v>
      </c>
      <c r="P14">
        <v>19</v>
      </c>
      <c r="Q14" s="11"/>
      <c r="R14">
        <v>105</v>
      </c>
      <c r="S14" s="5">
        <v>129.14285714285714</v>
      </c>
      <c r="T14">
        <v>152</v>
      </c>
      <c r="U14" s="14"/>
      <c r="V14">
        <v>3</v>
      </c>
      <c r="W14" s="6">
        <v>2.7733333333333334</v>
      </c>
      <c r="X14" s="11"/>
      <c r="Y14">
        <v>125</v>
      </c>
      <c r="Z14" s="5">
        <v>132</v>
      </c>
      <c r="AA14">
        <v>137</v>
      </c>
      <c r="AB14" s="11"/>
      <c r="AC14">
        <v>41</v>
      </c>
      <c r="AD14" s="5">
        <v>55.333333333333336</v>
      </c>
      <c r="AE14">
        <v>67</v>
      </c>
      <c r="AF14" s="11"/>
      <c r="AG14">
        <v>67</v>
      </c>
      <c r="AH14" s="5">
        <v>76.666666666666671</v>
      </c>
      <c r="AI14">
        <v>93</v>
      </c>
    </row>
    <row r="15" spans="1:54" x14ac:dyDescent="0.2">
      <c r="C15" t="s">
        <v>34</v>
      </c>
      <c r="D15" s="9" t="s">
        <v>34</v>
      </c>
      <c r="E15" s="9" t="s">
        <v>117</v>
      </c>
      <c r="G15">
        <v>14</v>
      </c>
      <c r="H15" s="6">
        <v>4.2364285714285721</v>
      </c>
      <c r="I15" s="11"/>
      <c r="J15">
        <v>124</v>
      </c>
      <c r="K15" s="5">
        <v>128.21428571428572</v>
      </c>
      <c r="L15">
        <v>144</v>
      </c>
      <c r="M15" s="11"/>
      <c r="N15">
        <v>0</v>
      </c>
      <c r="O15" s="5">
        <v>7.3571428571428568</v>
      </c>
      <c r="P15">
        <v>24</v>
      </c>
      <c r="Q15" s="11"/>
      <c r="R15">
        <v>107</v>
      </c>
      <c r="S15" s="5">
        <v>120.85714285714286</v>
      </c>
      <c r="T15">
        <v>144</v>
      </c>
      <c r="U15" s="14"/>
      <c r="V15">
        <v>6</v>
      </c>
      <c r="W15" s="6">
        <v>3.4983333333333331</v>
      </c>
      <c r="X15" s="11"/>
      <c r="Y15">
        <v>125</v>
      </c>
      <c r="Z15" s="5">
        <v>127.5</v>
      </c>
      <c r="AA15">
        <v>136</v>
      </c>
      <c r="AB15" s="11"/>
      <c r="AC15">
        <v>42</v>
      </c>
      <c r="AD15" s="5">
        <v>58.333333333333336</v>
      </c>
      <c r="AE15">
        <v>79</v>
      </c>
      <c r="AF15" s="11"/>
      <c r="AG15">
        <v>48</v>
      </c>
      <c r="AH15" s="5">
        <v>69.166666666666671</v>
      </c>
      <c r="AI15">
        <v>84</v>
      </c>
    </row>
    <row r="16" spans="1:54" x14ac:dyDescent="0.2">
      <c r="C16" t="s">
        <v>34</v>
      </c>
      <c r="D16" s="9" t="s">
        <v>58</v>
      </c>
      <c r="E16" s="9" t="s">
        <v>118</v>
      </c>
      <c r="G16">
        <v>7</v>
      </c>
      <c r="H16" s="6">
        <v>4.0471428571428572</v>
      </c>
      <c r="I16" s="11"/>
      <c r="J16">
        <v>121</v>
      </c>
      <c r="K16" s="5">
        <v>126.85714285714286</v>
      </c>
      <c r="L16">
        <v>135</v>
      </c>
      <c r="M16" s="11"/>
      <c r="N16">
        <v>0</v>
      </c>
      <c r="O16" s="5">
        <v>11.571428571428571</v>
      </c>
      <c r="P16">
        <v>21</v>
      </c>
      <c r="Q16" s="11"/>
      <c r="R16">
        <v>104</v>
      </c>
      <c r="S16" s="5">
        <v>115.28571428571429</v>
      </c>
      <c r="T16">
        <v>129</v>
      </c>
      <c r="U16" s="14"/>
      <c r="V16">
        <v>1</v>
      </c>
      <c r="W16" s="6">
        <v>3</v>
      </c>
      <c r="X16" s="11"/>
      <c r="Y16">
        <v>138</v>
      </c>
      <c r="Z16" s="5">
        <v>138</v>
      </c>
      <c r="AA16">
        <v>138</v>
      </c>
      <c r="AB16" s="11"/>
      <c r="AC16">
        <v>61</v>
      </c>
      <c r="AD16" s="5">
        <v>61</v>
      </c>
      <c r="AE16">
        <v>61</v>
      </c>
      <c r="AF16" s="11"/>
      <c r="AG16">
        <v>77</v>
      </c>
      <c r="AH16" s="5">
        <v>77</v>
      </c>
      <c r="AI16">
        <v>77</v>
      </c>
    </row>
    <row r="17" spans="2:35" x14ac:dyDescent="0.2">
      <c r="D17" s="9"/>
      <c r="E17" s="9"/>
      <c r="H17" s="6"/>
      <c r="I17" s="11"/>
      <c r="M17" s="11"/>
      <c r="Q17" s="11"/>
      <c r="U17" s="14"/>
      <c r="W17" s="6"/>
      <c r="X17" s="11"/>
      <c r="AB17" s="11"/>
      <c r="AF17" s="11"/>
    </row>
    <row r="18" spans="2:35" x14ac:dyDescent="0.2">
      <c r="C18" t="s">
        <v>70</v>
      </c>
      <c r="D18" s="9" t="s">
        <v>83</v>
      </c>
      <c r="E18" s="9" t="s">
        <v>96</v>
      </c>
      <c r="G18">
        <v>0</v>
      </c>
      <c r="H18" s="6"/>
      <c r="I18" s="11"/>
      <c r="M18" s="11"/>
      <c r="Q18" s="11"/>
      <c r="U18" s="14"/>
      <c r="V18">
        <v>0</v>
      </c>
      <c r="W18" s="6"/>
      <c r="X18" s="11"/>
      <c r="AB18" s="11"/>
      <c r="AF18" s="11"/>
    </row>
    <row r="19" spans="2:35" x14ac:dyDescent="0.2">
      <c r="C19" t="s">
        <v>70</v>
      </c>
      <c r="D19" s="9" t="s">
        <v>13</v>
      </c>
      <c r="E19" s="9" t="s">
        <v>95</v>
      </c>
      <c r="G19">
        <v>1</v>
      </c>
      <c r="H19" s="6">
        <v>4.66</v>
      </c>
      <c r="I19" s="11"/>
      <c r="J19">
        <v>170</v>
      </c>
      <c r="K19" s="5">
        <v>170</v>
      </c>
      <c r="L19">
        <v>170</v>
      </c>
      <c r="M19" s="11"/>
      <c r="N19">
        <v>19</v>
      </c>
      <c r="O19" s="5">
        <v>19</v>
      </c>
      <c r="P19">
        <v>19</v>
      </c>
      <c r="Q19" s="11"/>
      <c r="R19">
        <v>151</v>
      </c>
      <c r="S19" s="5">
        <v>151</v>
      </c>
      <c r="T19">
        <v>151</v>
      </c>
      <c r="U19" s="14"/>
      <c r="V19">
        <v>0</v>
      </c>
      <c r="W19" s="6"/>
      <c r="X19" s="11"/>
      <c r="AB19" s="11"/>
      <c r="AF19" s="11"/>
    </row>
    <row r="20" spans="2:35" x14ac:dyDescent="0.2">
      <c r="C20" t="s">
        <v>70</v>
      </c>
      <c r="D20" s="9" t="s">
        <v>18</v>
      </c>
      <c r="E20" s="9" t="s">
        <v>97</v>
      </c>
      <c r="G20">
        <v>8</v>
      </c>
      <c r="H20" s="6">
        <v>4.165</v>
      </c>
      <c r="I20" s="11"/>
      <c r="J20">
        <v>127</v>
      </c>
      <c r="K20" s="5">
        <v>140.5</v>
      </c>
      <c r="L20">
        <v>162</v>
      </c>
      <c r="M20" s="11"/>
      <c r="N20">
        <v>3</v>
      </c>
      <c r="O20" s="5">
        <v>9.75</v>
      </c>
      <c r="P20">
        <v>23</v>
      </c>
      <c r="Q20" s="11"/>
      <c r="R20">
        <v>120</v>
      </c>
      <c r="S20" s="5">
        <v>130.75</v>
      </c>
      <c r="T20">
        <v>153</v>
      </c>
      <c r="U20" s="14"/>
      <c r="V20">
        <v>2</v>
      </c>
      <c r="W20" s="6">
        <v>2.83</v>
      </c>
      <c r="X20" s="11"/>
      <c r="Y20">
        <v>132</v>
      </c>
      <c r="Z20" s="5">
        <v>137</v>
      </c>
      <c r="AA20">
        <v>142</v>
      </c>
      <c r="AB20" s="11"/>
      <c r="AC20">
        <v>37</v>
      </c>
      <c r="AD20" s="5">
        <v>59.5</v>
      </c>
      <c r="AE20">
        <v>82</v>
      </c>
      <c r="AF20" s="11"/>
      <c r="AG20">
        <v>60</v>
      </c>
      <c r="AH20" s="5">
        <v>77.5</v>
      </c>
      <c r="AI20">
        <v>95</v>
      </c>
    </row>
    <row r="21" spans="2:35" x14ac:dyDescent="0.2">
      <c r="C21" t="s">
        <v>70</v>
      </c>
      <c r="D21" s="9" t="s">
        <v>35</v>
      </c>
      <c r="E21" s="9" t="s">
        <v>147</v>
      </c>
      <c r="G21">
        <v>6</v>
      </c>
      <c r="H21" s="6">
        <v>4.6633333333333331</v>
      </c>
      <c r="I21" s="11"/>
      <c r="J21">
        <v>126</v>
      </c>
      <c r="K21" s="5">
        <v>143.16666666666666</v>
      </c>
      <c r="L21">
        <v>150</v>
      </c>
      <c r="M21" s="11"/>
      <c r="N21">
        <v>0</v>
      </c>
      <c r="O21" s="5">
        <v>7.333333333333333</v>
      </c>
      <c r="P21">
        <v>19</v>
      </c>
      <c r="Q21" s="11"/>
      <c r="R21">
        <v>122</v>
      </c>
      <c r="S21" s="5">
        <v>135.83333333333334</v>
      </c>
      <c r="T21">
        <v>149</v>
      </c>
      <c r="U21" s="14"/>
      <c r="V21">
        <v>2</v>
      </c>
      <c r="W21" s="6">
        <v>2.33</v>
      </c>
      <c r="X21" s="11"/>
      <c r="Y21">
        <v>128</v>
      </c>
      <c r="Z21" s="5">
        <v>128.5</v>
      </c>
      <c r="AA21">
        <v>129</v>
      </c>
      <c r="AB21" s="11"/>
      <c r="AC21">
        <v>55</v>
      </c>
      <c r="AD21" s="5">
        <v>59.5</v>
      </c>
      <c r="AE21">
        <v>64</v>
      </c>
      <c r="AF21" s="11"/>
      <c r="AG21">
        <v>64</v>
      </c>
      <c r="AH21" s="5">
        <v>69</v>
      </c>
      <c r="AI21">
        <v>74</v>
      </c>
    </row>
    <row r="22" spans="2:35" x14ac:dyDescent="0.2">
      <c r="C22" t="s">
        <v>70</v>
      </c>
      <c r="D22" s="9" t="s">
        <v>38</v>
      </c>
      <c r="E22" s="9" t="s">
        <v>127</v>
      </c>
      <c r="G22">
        <v>0</v>
      </c>
      <c r="H22" s="6"/>
      <c r="I22" s="11"/>
      <c r="M22" s="11"/>
      <c r="Q22" s="11"/>
      <c r="U22" s="14"/>
      <c r="V22">
        <v>1</v>
      </c>
      <c r="W22" s="6">
        <v>3.66</v>
      </c>
      <c r="X22" s="11"/>
      <c r="Y22">
        <v>158</v>
      </c>
      <c r="Z22" s="5">
        <v>158</v>
      </c>
      <c r="AA22">
        <v>158</v>
      </c>
      <c r="AB22" s="11"/>
      <c r="AC22">
        <v>64</v>
      </c>
      <c r="AD22" s="5">
        <v>64</v>
      </c>
      <c r="AE22">
        <v>64</v>
      </c>
      <c r="AF22" s="11"/>
      <c r="AG22">
        <v>94</v>
      </c>
      <c r="AH22" s="5">
        <v>94</v>
      </c>
      <c r="AI22">
        <v>94</v>
      </c>
    </row>
    <row r="23" spans="2:35" x14ac:dyDescent="0.2">
      <c r="C23" t="s">
        <v>70</v>
      </c>
      <c r="D23" s="9" t="s">
        <v>64</v>
      </c>
      <c r="E23" s="9" t="s">
        <v>128</v>
      </c>
      <c r="G23">
        <v>16</v>
      </c>
      <c r="H23" s="6">
        <v>4.2056250000000004</v>
      </c>
      <c r="I23" s="11"/>
      <c r="J23">
        <v>121</v>
      </c>
      <c r="K23" s="5">
        <v>144.1875</v>
      </c>
      <c r="L23">
        <v>164</v>
      </c>
      <c r="M23" s="11"/>
      <c r="N23">
        <v>0</v>
      </c>
      <c r="O23" s="5">
        <v>13</v>
      </c>
      <c r="P23">
        <v>38</v>
      </c>
      <c r="Q23" s="11"/>
      <c r="R23">
        <v>91</v>
      </c>
      <c r="S23" s="5">
        <v>131.1875</v>
      </c>
      <c r="T23">
        <v>152</v>
      </c>
      <c r="U23" s="14"/>
      <c r="V23">
        <v>4</v>
      </c>
      <c r="W23" s="6">
        <v>3.58</v>
      </c>
      <c r="X23" s="11"/>
      <c r="Y23">
        <v>124</v>
      </c>
      <c r="Z23" s="5">
        <v>135.75</v>
      </c>
      <c r="AA23">
        <v>158</v>
      </c>
      <c r="AB23" s="11"/>
      <c r="AC23">
        <v>64</v>
      </c>
      <c r="AD23" s="5">
        <v>67.25</v>
      </c>
      <c r="AE23">
        <v>77</v>
      </c>
      <c r="AF23" s="11"/>
      <c r="AG23">
        <v>59</v>
      </c>
      <c r="AH23" s="5">
        <v>68.5</v>
      </c>
      <c r="AI23">
        <v>94</v>
      </c>
    </row>
    <row r="24" spans="2:35" x14ac:dyDescent="0.2">
      <c r="D24" s="9"/>
      <c r="E24" s="9"/>
      <c r="H24" s="6"/>
      <c r="I24" s="11"/>
      <c r="M24" s="11"/>
      <c r="Q24" s="11"/>
      <c r="U24" s="14"/>
      <c r="W24" s="6"/>
      <c r="X24" s="11"/>
      <c r="AB24" s="11"/>
      <c r="AF24" s="11"/>
    </row>
    <row r="25" spans="2:35" x14ac:dyDescent="0.2">
      <c r="C25" t="s">
        <v>71</v>
      </c>
      <c r="D25" s="9" t="s">
        <v>49</v>
      </c>
      <c r="E25" s="9" t="s">
        <v>134</v>
      </c>
      <c r="G25">
        <v>7</v>
      </c>
      <c r="H25" s="6">
        <v>4.0471428571428572</v>
      </c>
      <c r="I25" s="11"/>
      <c r="J25">
        <v>128</v>
      </c>
      <c r="K25" s="5">
        <v>134.85714285714286</v>
      </c>
      <c r="L25">
        <v>148</v>
      </c>
      <c r="M25" s="11"/>
      <c r="N25">
        <v>0</v>
      </c>
      <c r="O25" s="5">
        <v>5.4285714285714288</v>
      </c>
      <c r="P25">
        <v>16</v>
      </c>
      <c r="Q25" s="11"/>
      <c r="R25">
        <v>118</v>
      </c>
      <c r="S25" s="5">
        <v>129.42857142857142</v>
      </c>
      <c r="T25">
        <v>144</v>
      </c>
      <c r="U25" s="14"/>
      <c r="V25">
        <v>0</v>
      </c>
      <c r="W25" s="6"/>
      <c r="X25" s="11"/>
      <c r="AB25" s="11"/>
      <c r="AF25" s="11"/>
    </row>
    <row r="26" spans="2:35" x14ac:dyDescent="0.2">
      <c r="D26" s="9"/>
      <c r="E26" s="9"/>
      <c r="H26" s="6"/>
      <c r="I26" s="11"/>
      <c r="M26" s="11"/>
      <c r="Q26" s="11"/>
      <c r="U26" s="14"/>
      <c r="W26" s="6"/>
      <c r="X26" s="11"/>
      <c r="AB26" s="11"/>
      <c r="AF26" s="11"/>
    </row>
    <row r="27" spans="2:35" x14ac:dyDescent="0.2">
      <c r="C27" t="s">
        <v>72</v>
      </c>
      <c r="D27" s="9" t="s">
        <v>65</v>
      </c>
      <c r="E27" s="9" t="s">
        <v>143</v>
      </c>
      <c r="G27">
        <v>3</v>
      </c>
      <c r="H27" s="6">
        <v>4.4433333333333334</v>
      </c>
      <c r="I27" s="11"/>
      <c r="J27">
        <v>120</v>
      </c>
      <c r="K27" s="5">
        <v>124.66666666666667</v>
      </c>
      <c r="L27">
        <v>134</v>
      </c>
      <c r="M27" s="11"/>
      <c r="N27">
        <v>0</v>
      </c>
      <c r="O27" s="5">
        <v>2.6666666666666665</v>
      </c>
      <c r="P27">
        <v>8</v>
      </c>
      <c r="Q27" s="11"/>
      <c r="R27">
        <v>112</v>
      </c>
      <c r="S27" s="5">
        <v>122</v>
      </c>
      <c r="T27">
        <v>134</v>
      </c>
      <c r="U27" s="14"/>
      <c r="V27">
        <v>1</v>
      </c>
      <c r="W27" s="6">
        <v>2.66</v>
      </c>
      <c r="X27" s="11"/>
      <c r="Y27">
        <v>120</v>
      </c>
      <c r="Z27" s="5">
        <v>120</v>
      </c>
      <c r="AA27">
        <v>120</v>
      </c>
      <c r="AB27" s="11"/>
      <c r="AC27">
        <v>66</v>
      </c>
      <c r="AD27" s="5">
        <v>66</v>
      </c>
      <c r="AE27">
        <v>66</v>
      </c>
      <c r="AF27" s="11"/>
      <c r="AG27">
        <v>54</v>
      </c>
      <c r="AH27" s="5">
        <v>54</v>
      </c>
      <c r="AI27">
        <v>54</v>
      </c>
    </row>
    <row r="28" spans="2:35" x14ac:dyDescent="0.2">
      <c r="D28" s="9"/>
      <c r="E28" s="9"/>
      <c r="H28" s="6"/>
      <c r="I28" s="11"/>
      <c r="M28" s="11"/>
      <c r="Q28" s="11"/>
      <c r="U28" s="14"/>
      <c r="W28" s="6"/>
      <c r="X28" s="11"/>
      <c r="AB28" s="11"/>
      <c r="AF28" s="11"/>
    </row>
    <row r="29" spans="2:35" x14ac:dyDescent="0.2">
      <c r="B29" s="3" t="s">
        <v>163</v>
      </c>
      <c r="I29" s="12"/>
      <c r="J29" s="2"/>
      <c r="K29"/>
      <c r="L29" s="2"/>
      <c r="M29" s="12"/>
      <c r="N29" s="2"/>
      <c r="O29"/>
      <c r="P29" s="2"/>
      <c r="Q29" s="12"/>
      <c r="R29" s="2"/>
      <c r="S29"/>
      <c r="T29" s="2"/>
      <c r="U29" s="14"/>
      <c r="X29" s="12"/>
      <c r="Y29" s="2"/>
      <c r="Z29"/>
      <c r="AA29" s="2"/>
      <c r="AB29" s="12"/>
      <c r="AC29" s="2"/>
      <c r="AD29"/>
      <c r="AE29" s="2"/>
      <c r="AF29" s="12"/>
      <c r="AG29" s="2"/>
      <c r="AH29"/>
      <c r="AI29" s="2"/>
    </row>
    <row r="30" spans="2:35" s="1" customFormat="1" x14ac:dyDescent="0.2">
      <c r="C30" s="1" t="s">
        <v>78</v>
      </c>
      <c r="D30" s="9" t="s">
        <v>77</v>
      </c>
      <c r="E30" s="9" t="s">
        <v>100</v>
      </c>
      <c r="G30">
        <v>0</v>
      </c>
      <c r="H30" s="6"/>
      <c r="I30" s="11"/>
      <c r="J30"/>
      <c r="K30" s="5"/>
      <c r="L30"/>
      <c r="M30" s="11"/>
      <c r="N30"/>
      <c r="O30" s="5"/>
      <c r="P30"/>
      <c r="Q30" s="11"/>
      <c r="R30"/>
      <c r="S30" s="5"/>
      <c r="T30"/>
      <c r="U30" s="14"/>
      <c r="V30">
        <v>1</v>
      </c>
      <c r="W30" s="6">
        <v>3.33</v>
      </c>
      <c r="X30" s="11"/>
      <c r="Y30">
        <v>165</v>
      </c>
      <c r="Z30" s="5">
        <v>165</v>
      </c>
      <c r="AA30">
        <v>165</v>
      </c>
      <c r="AB30" s="11"/>
      <c r="AC30">
        <v>59</v>
      </c>
      <c r="AD30" s="5">
        <v>59</v>
      </c>
      <c r="AE30">
        <v>59</v>
      </c>
      <c r="AF30" s="11"/>
      <c r="AG30">
        <v>106</v>
      </c>
      <c r="AH30" s="5">
        <v>106</v>
      </c>
      <c r="AI30">
        <v>106</v>
      </c>
    </row>
    <row r="31" spans="2:35" s="1" customFormat="1" x14ac:dyDescent="0.2">
      <c r="D31" s="9"/>
      <c r="E31" s="9"/>
      <c r="G31"/>
      <c r="H31" s="6"/>
      <c r="I31" s="11"/>
      <c r="J31"/>
      <c r="K31" s="5"/>
      <c r="L31"/>
      <c r="M31" s="11"/>
      <c r="N31"/>
      <c r="O31" s="5"/>
      <c r="P31"/>
      <c r="Q31" s="11"/>
      <c r="R31"/>
      <c r="S31" s="5"/>
      <c r="T31"/>
      <c r="U31" s="14"/>
      <c r="V31"/>
      <c r="W31" s="6"/>
      <c r="X31" s="11"/>
      <c r="Y31"/>
      <c r="Z31" s="5"/>
      <c r="AA31"/>
      <c r="AB31" s="11"/>
      <c r="AC31"/>
      <c r="AD31" s="5"/>
      <c r="AE31"/>
      <c r="AF31" s="11"/>
      <c r="AG31"/>
      <c r="AH31" s="5"/>
      <c r="AI31"/>
    </row>
    <row r="32" spans="2:35" x14ac:dyDescent="0.2">
      <c r="C32" t="s">
        <v>30</v>
      </c>
      <c r="D32" s="9" t="s">
        <v>23</v>
      </c>
      <c r="E32" s="9" t="s">
        <v>111</v>
      </c>
      <c r="G32">
        <v>72</v>
      </c>
      <c r="H32" s="6">
        <v>4.105416666666664</v>
      </c>
      <c r="I32" s="11"/>
      <c r="J32">
        <v>120</v>
      </c>
      <c r="K32" s="5">
        <v>124.02777777777777</v>
      </c>
      <c r="L32">
        <v>163</v>
      </c>
      <c r="M32" s="11"/>
      <c r="N32">
        <v>0</v>
      </c>
      <c r="O32" s="5">
        <v>8.75</v>
      </c>
      <c r="P32">
        <v>47</v>
      </c>
      <c r="Q32" s="11"/>
      <c r="R32">
        <v>85</v>
      </c>
      <c r="S32" s="5">
        <v>115.27777777777777</v>
      </c>
      <c r="T32">
        <v>132</v>
      </c>
      <c r="U32" s="14"/>
      <c r="V32">
        <v>29</v>
      </c>
      <c r="W32" s="6">
        <v>2.6868965517241383</v>
      </c>
      <c r="X32" s="11"/>
      <c r="Y32">
        <v>120</v>
      </c>
      <c r="Z32" s="5">
        <v>126.68965517241379</v>
      </c>
      <c r="AA32">
        <v>156</v>
      </c>
      <c r="AB32" s="11"/>
      <c r="AC32">
        <v>9</v>
      </c>
      <c r="AD32" s="5">
        <v>56.172413793103445</v>
      </c>
      <c r="AE32">
        <v>79</v>
      </c>
      <c r="AF32" s="11"/>
      <c r="AG32">
        <v>48</v>
      </c>
      <c r="AH32" s="5">
        <v>70.517241379310349</v>
      </c>
      <c r="AI32">
        <v>115</v>
      </c>
    </row>
    <row r="33" spans="3:35" x14ac:dyDescent="0.2">
      <c r="C33" t="s">
        <v>30</v>
      </c>
      <c r="D33" s="9" t="s">
        <v>30</v>
      </c>
      <c r="E33" s="9" t="s">
        <v>116</v>
      </c>
      <c r="G33">
        <v>2</v>
      </c>
      <c r="H33" s="6">
        <v>4</v>
      </c>
      <c r="I33" s="11"/>
      <c r="J33">
        <v>120</v>
      </c>
      <c r="K33" s="5">
        <v>126.5</v>
      </c>
      <c r="L33">
        <v>133</v>
      </c>
      <c r="M33" s="11"/>
      <c r="N33">
        <v>0</v>
      </c>
      <c r="O33" s="5">
        <v>3.5</v>
      </c>
      <c r="P33">
        <v>7</v>
      </c>
      <c r="Q33" s="11"/>
      <c r="R33">
        <v>120</v>
      </c>
      <c r="S33" s="5">
        <v>123</v>
      </c>
      <c r="T33">
        <v>126</v>
      </c>
      <c r="U33" s="14"/>
      <c r="V33">
        <v>0</v>
      </c>
      <c r="W33" s="6"/>
      <c r="X33" s="11"/>
      <c r="AB33" s="11"/>
      <c r="AF33" s="11"/>
    </row>
    <row r="34" spans="3:35" x14ac:dyDescent="0.2">
      <c r="D34" s="9"/>
      <c r="E34" s="9"/>
      <c r="H34" s="6"/>
      <c r="I34" s="11"/>
      <c r="M34" s="11"/>
      <c r="Q34" s="11"/>
      <c r="U34" s="14"/>
      <c r="W34" s="6"/>
      <c r="X34" s="11"/>
      <c r="AB34" s="11"/>
      <c r="AF34" s="11"/>
    </row>
    <row r="35" spans="3:35" x14ac:dyDescent="0.2">
      <c r="C35" t="s">
        <v>41</v>
      </c>
      <c r="D35" s="9" t="s">
        <v>39</v>
      </c>
      <c r="E35" s="9" t="s">
        <v>125</v>
      </c>
      <c r="G35">
        <v>4</v>
      </c>
      <c r="H35" s="6">
        <v>4.165</v>
      </c>
      <c r="I35" s="11"/>
      <c r="J35">
        <v>120</v>
      </c>
      <c r="K35" s="5">
        <v>125.5</v>
      </c>
      <c r="L35">
        <v>132</v>
      </c>
      <c r="M35" s="11"/>
      <c r="N35">
        <v>0</v>
      </c>
      <c r="O35" s="5">
        <v>4.5</v>
      </c>
      <c r="P35">
        <v>9</v>
      </c>
      <c r="Q35" s="11"/>
      <c r="R35">
        <v>120</v>
      </c>
      <c r="S35" s="5">
        <v>121</v>
      </c>
      <c r="T35">
        <v>123</v>
      </c>
      <c r="U35" s="14"/>
      <c r="V35">
        <v>0</v>
      </c>
      <c r="W35" s="6"/>
      <c r="X35" s="11"/>
      <c r="AB35" s="11"/>
      <c r="AF35" s="11"/>
    </row>
    <row r="36" spans="3:35" x14ac:dyDescent="0.2">
      <c r="C36" t="s">
        <v>41</v>
      </c>
      <c r="D36" s="9" t="s">
        <v>41</v>
      </c>
      <c r="E36" s="9" t="s">
        <v>120</v>
      </c>
      <c r="G36">
        <v>0</v>
      </c>
      <c r="H36" s="6"/>
      <c r="I36" s="11"/>
      <c r="M36" s="11"/>
      <c r="Q36" s="11"/>
      <c r="U36" s="14"/>
      <c r="V36">
        <v>1</v>
      </c>
      <c r="W36" s="6">
        <v>2.33</v>
      </c>
      <c r="X36" s="11"/>
      <c r="Y36">
        <v>140</v>
      </c>
      <c r="Z36" s="5">
        <v>140</v>
      </c>
      <c r="AA36">
        <v>140</v>
      </c>
      <c r="AB36" s="11"/>
      <c r="AC36">
        <v>79</v>
      </c>
      <c r="AD36" s="5">
        <v>79</v>
      </c>
      <c r="AE36">
        <v>79</v>
      </c>
      <c r="AF36" s="11"/>
      <c r="AG36">
        <v>61</v>
      </c>
      <c r="AH36" s="5">
        <v>61</v>
      </c>
      <c r="AI36">
        <v>61</v>
      </c>
    </row>
    <row r="37" spans="3:35" x14ac:dyDescent="0.2">
      <c r="D37" s="9"/>
      <c r="E37" s="9"/>
      <c r="H37" s="6"/>
      <c r="I37" s="11"/>
      <c r="M37" s="11"/>
      <c r="Q37" s="11"/>
      <c r="U37" s="14"/>
      <c r="W37" s="6"/>
      <c r="X37" s="11"/>
      <c r="AB37" s="11"/>
      <c r="AF37" s="11"/>
    </row>
    <row r="38" spans="3:35" x14ac:dyDescent="0.2">
      <c r="C38" t="s">
        <v>43</v>
      </c>
      <c r="D38" s="9" t="s">
        <v>43</v>
      </c>
      <c r="E38" s="9" t="s">
        <v>121</v>
      </c>
      <c r="G38">
        <v>26</v>
      </c>
      <c r="H38" s="6">
        <v>4.2046153846153853</v>
      </c>
      <c r="I38" s="11"/>
      <c r="J38">
        <v>120</v>
      </c>
      <c r="K38" s="5">
        <v>126.80769230769231</v>
      </c>
      <c r="L38">
        <v>150</v>
      </c>
      <c r="M38" s="11"/>
      <c r="N38">
        <v>0</v>
      </c>
      <c r="O38" s="5">
        <v>10.846153846153847</v>
      </c>
      <c r="P38">
        <v>32</v>
      </c>
      <c r="Q38" s="11"/>
      <c r="R38">
        <v>99</v>
      </c>
      <c r="S38" s="5">
        <v>115.96153846153847</v>
      </c>
      <c r="T38">
        <v>137</v>
      </c>
      <c r="U38" s="14"/>
      <c r="V38">
        <v>10</v>
      </c>
      <c r="W38" s="6">
        <v>2.9970000000000003</v>
      </c>
      <c r="X38" s="11"/>
      <c r="Y38">
        <v>124</v>
      </c>
      <c r="Z38" s="5">
        <v>130.4</v>
      </c>
      <c r="AA38">
        <v>151</v>
      </c>
      <c r="AB38" s="11"/>
      <c r="AC38">
        <v>38</v>
      </c>
      <c r="AD38" s="5">
        <v>57.6</v>
      </c>
      <c r="AE38">
        <v>79</v>
      </c>
      <c r="AF38" s="11"/>
      <c r="AG38">
        <v>45</v>
      </c>
      <c r="AH38" s="5">
        <v>72.8</v>
      </c>
      <c r="AI38">
        <v>87</v>
      </c>
    </row>
    <row r="39" spans="3:35" x14ac:dyDescent="0.2">
      <c r="C39" t="s">
        <v>43</v>
      </c>
      <c r="D39" s="9" t="s">
        <v>68</v>
      </c>
      <c r="E39" s="9" t="s">
        <v>148</v>
      </c>
      <c r="G39">
        <v>17</v>
      </c>
      <c r="H39" s="6">
        <v>4.1758823529411782</v>
      </c>
      <c r="I39" s="11"/>
      <c r="J39">
        <v>126</v>
      </c>
      <c r="K39" s="5">
        <v>138.35294117647058</v>
      </c>
      <c r="L39">
        <v>157</v>
      </c>
      <c r="M39" s="11"/>
      <c r="N39">
        <v>0</v>
      </c>
      <c r="O39" s="5">
        <v>10.235294117647058</v>
      </c>
      <c r="P39">
        <v>24</v>
      </c>
      <c r="Q39" s="11"/>
      <c r="R39">
        <v>116</v>
      </c>
      <c r="S39" s="5">
        <v>128.11764705882354</v>
      </c>
      <c r="T39">
        <v>140</v>
      </c>
      <c r="U39" s="14"/>
      <c r="V39">
        <v>3</v>
      </c>
      <c r="W39" s="6">
        <v>3.22</v>
      </c>
      <c r="X39" s="11"/>
      <c r="Y39">
        <v>136</v>
      </c>
      <c r="Z39" s="5">
        <v>144.66666666666666</v>
      </c>
      <c r="AA39">
        <v>156</v>
      </c>
      <c r="AB39" s="11"/>
      <c r="AC39">
        <v>24</v>
      </c>
      <c r="AD39" s="5">
        <v>54.333333333333336</v>
      </c>
      <c r="AE39">
        <v>75</v>
      </c>
      <c r="AF39" s="11"/>
      <c r="AG39">
        <v>72</v>
      </c>
      <c r="AH39" s="5">
        <v>90.333333333333329</v>
      </c>
      <c r="AI39">
        <v>118</v>
      </c>
    </row>
    <row r="40" spans="3:35" x14ac:dyDescent="0.2">
      <c r="D40" s="9"/>
      <c r="E40" s="9"/>
      <c r="H40" s="6"/>
      <c r="I40" s="11"/>
      <c r="M40" s="11"/>
      <c r="Q40" s="11"/>
      <c r="U40" s="14"/>
      <c r="W40" s="6"/>
      <c r="X40" s="11"/>
      <c r="AB40" s="11"/>
      <c r="AF40" s="11"/>
    </row>
    <row r="41" spans="3:35" x14ac:dyDescent="0.2">
      <c r="C41" t="s">
        <v>46</v>
      </c>
      <c r="D41" s="9" t="s">
        <v>46</v>
      </c>
      <c r="E41" s="9" t="s">
        <v>122</v>
      </c>
      <c r="G41">
        <v>8</v>
      </c>
      <c r="H41" s="6">
        <v>4.0825000000000005</v>
      </c>
      <c r="I41" s="11"/>
      <c r="J41">
        <v>124</v>
      </c>
      <c r="K41" s="5">
        <v>132.25</v>
      </c>
      <c r="L41">
        <v>154</v>
      </c>
      <c r="M41" s="11"/>
      <c r="N41">
        <v>0</v>
      </c>
      <c r="O41" s="5">
        <v>4.5</v>
      </c>
      <c r="P41">
        <v>14</v>
      </c>
      <c r="Q41" s="11"/>
      <c r="R41">
        <v>118</v>
      </c>
      <c r="S41" s="5">
        <v>127.75</v>
      </c>
      <c r="T41">
        <v>144</v>
      </c>
      <c r="U41" s="14"/>
      <c r="V41">
        <v>1</v>
      </c>
      <c r="W41" s="6">
        <v>3.33</v>
      </c>
      <c r="X41" s="11"/>
      <c r="Y41">
        <v>132</v>
      </c>
      <c r="Z41" s="5">
        <v>132</v>
      </c>
      <c r="AA41">
        <v>132</v>
      </c>
      <c r="AB41" s="11"/>
      <c r="AC41">
        <v>45</v>
      </c>
      <c r="AD41" s="5">
        <v>45</v>
      </c>
      <c r="AE41">
        <v>45</v>
      </c>
      <c r="AF41" s="11"/>
      <c r="AG41">
        <v>87</v>
      </c>
      <c r="AH41" s="5">
        <v>87</v>
      </c>
      <c r="AI41">
        <v>87</v>
      </c>
    </row>
    <row r="42" spans="3:35" x14ac:dyDescent="0.2">
      <c r="D42" s="9"/>
      <c r="E42" s="9"/>
      <c r="H42" s="6"/>
      <c r="I42" s="11"/>
      <c r="M42" s="11"/>
      <c r="Q42" s="11"/>
      <c r="U42" s="14"/>
      <c r="W42" s="6"/>
      <c r="X42" s="11"/>
      <c r="AB42" s="11"/>
      <c r="AF42" s="11"/>
    </row>
    <row r="43" spans="3:35" x14ac:dyDescent="0.2">
      <c r="C43" t="s">
        <v>56</v>
      </c>
      <c r="D43" s="9" t="s">
        <v>56</v>
      </c>
      <c r="E43" s="9" t="s">
        <v>141</v>
      </c>
      <c r="G43">
        <v>22</v>
      </c>
      <c r="H43" s="6">
        <v>4.0445454545454558</v>
      </c>
      <c r="I43" s="11"/>
      <c r="J43">
        <v>119</v>
      </c>
      <c r="K43" s="5">
        <v>123.86363636363636</v>
      </c>
      <c r="L43">
        <v>144</v>
      </c>
      <c r="M43" s="11"/>
      <c r="N43">
        <v>0</v>
      </c>
      <c r="O43" s="5">
        <v>11.090909090909092</v>
      </c>
      <c r="P43">
        <v>33</v>
      </c>
      <c r="Q43" s="11"/>
      <c r="R43">
        <v>89</v>
      </c>
      <c r="S43" s="5">
        <v>112.77272727272727</v>
      </c>
      <c r="T43">
        <v>126</v>
      </c>
      <c r="U43" s="14"/>
      <c r="V43">
        <v>5</v>
      </c>
      <c r="W43" s="6">
        <v>3.3980000000000001</v>
      </c>
      <c r="X43" s="11"/>
      <c r="Y43">
        <v>120</v>
      </c>
      <c r="Z43" s="5">
        <v>128</v>
      </c>
      <c r="AA43">
        <v>148</v>
      </c>
      <c r="AB43" s="11"/>
      <c r="AC43">
        <v>26</v>
      </c>
      <c r="AD43" s="5">
        <v>46.2</v>
      </c>
      <c r="AE43">
        <v>64</v>
      </c>
      <c r="AF43" s="11"/>
      <c r="AG43">
        <v>67</v>
      </c>
      <c r="AH43" s="5">
        <v>81.8</v>
      </c>
      <c r="AI43">
        <v>94</v>
      </c>
    </row>
    <row r="44" spans="3:35" x14ac:dyDescent="0.2">
      <c r="D44" s="9"/>
      <c r="E44" s="9"/>
      <c r="H44" s="6"/>
      <c r="I44" s="11"/>
      <c r="M44" s="11"/>
      <c r="Q44" s="11"/>
      <c r="U44" s="14"/>
      <c r="W44" s="6"/>
      <c r="X44" s="11"/>
      <c r="AB44" s="11"/>
      <c r="AF44" s="11"/>
    </row>
    <row r="45" spans="3:35" x14ac:dyDescent="0.2">
      <c r="C45" t="s">
        <v>57</v>
      </c>
      <c r="D45" s="9" t="s">
        <v>57</v>
      </c>
      <c r="E45" s="9" t="s">
        <v>142</v>
      </c>
      <c r="G45">
        <v>28</v>
      </c>
      <c r="H45" s="6">
        <v>4.116428571428572</v>
      </c>
      <c r="I45" s="11"/>
      <c r="J45">
        <v>120</v>
      </c>
      <c r="K45" s="5">
        <v>128.21428571428572</v>
      </c>
      <c r="L45">
        <v>148</v>
      </c>
      <c r="M45" s="11"/>
      <c r="N45">
        <v>0</v>
      </c>
      <c r="O45" s="5">
        <v>11</v>
      </c>
      <c r="P45">
        <v>25</v>
      </c>
      <c r="Q45" s="11"/>
      <c r="R45">
        <v>99</v>
      </c>
      <c r="S45" s="5">
        <v>117.21428571428571</v>
      </c>
      <c r="T45">
        <v>139</v>
      </c>
      <c r="U45" s="14"/>
      <c r="V45">
        <v>17</v>
      </c>
      <c r="W45" s="6">
        <v>2.3105882352941176</v>
      </c>
      <c r="X45" s="11"/>
      <c r="Y45">
        <v>124</v>
      </c>
      <c r="Z45" s="5">
        <v>129.23529411764707</v>
      </c>
      <c r="AA45">
        <v>151</v>
      </c>
      <c r="AB45" s="11"/>
      <c r="AC45">
        <v>49</v>
      </c>
      <c r="AD45" s="5">
        <v>66.470588235294116</v>
      </c>
      <c r="AE45">
        <v>82</v>
      </c>
      <c r="AF45" s="11"/>
      <c r="AG45">
        <v>46</v>
      </c>
      <c r="AH45" s="5">
        <v>62.764705882352942</v>
      </c>
      <c r="AI45">
        <v>79</v>
      </c>
    </row>
    <row r="46" spans="3:35" x14ac:dyDescent="0.2">
      <c r="D46" s="9"/>
      <c r="E46" s="9"/>
      <c r="H46" s="6"/>
      <c r="I46" s="11"/>
      <c r="M46" s="11"/>
      <c r="Q46" s="11"/>
      <c r="U46" s="14"/>
      <c r="W46" s="6"/>
      <c r="X46" s="11"/>
      <c r="AB46" s="11"/>
      <c r="AF46" s="11"/>
    </row>
    <row r="47" spans="3:35" x14ac:dyDescent="0.2">
      <c r="C47" t="s">
        <v>63</v>
      </c>
      <c r="D47" s="9" t="s">
        <v>14</v>
      </c>
      <c r="E47" s="9" t="s">
        <v>101</v>
      </c>
      <c r="G47">
        <v>2</v>
      </c>
      <c r="H47" s="6">
        <v>4</v>
      </c>
      <c r="I47" s="11"/>
      <c r="J47">
        <v>124</v>
      </c>
      <c r="K47" s="5">
        <v>134</v>
      </c>
      <c r="L47">
        <v>144</v>
      </c>
      <c r="M47" s="11"/>
      <c r="N47">
        <v>4</v>
      </c>
      <c r="O47" s="5">
        <v>8.5</v>
      </c>
      <c r="P47">
        <v>13</v>
      </c>
      <c r="Q47" s="11"/>
      <c r="R47">
        <v>120</v>
      </c>
      <c r="S47" s="5">
        <v>125.5</v>
      </c>
      <c r="T47">
        <v>131</v>
      </c>
      <c r="U47" s="14"/>
      <c r="V47">
        <v>5</v>
      </c>
      <c r="W47" s="6">
        <v>2.532</v>
      </c>
      <c r="X47" s="11"/>
      <c r="Y47">
        <v>124</v>
      </c>
      <c r="Z47" s="5">
        <v>124.4</v>
      </c>
      <c r="AA47">
        <v>125</v>
      </c>
      <c r="AB47" s="11"/>
      <c r="AC47">
        <v>30</v>
      </c>
      <c r="AD47" s="5">
        <v>53.8</v>
      </c>
      <c r="AE47">
        <v>64</v>
      </c>
      <c r="AF47" s="11"/>
      <c r="AG47">
        <v>60</v>
      </c>
      <c r="AH47" s="5">
        <v>70.599999999999994</v>
      </c>
      <c r="AI47">
        <v>95</v>
      </c>
    </row>
    <row r="48" spans="3:35" x14ac:dyDescent="0.2">
      <c r="C48" t="s">
        <v>63</v>
      </c>
      <c r="D48" s="9" t="s">
        <v>82</v>
      </c>
      <c r="E48" s="9" t="s">
        <v>153</v>
      </c>
      <c r="G48">
        <v>0</v>
      </c>
      <c r="H48" s="6"/>
      <c r="I48" s="11"/>
      <c r="M48" s="11"/>
      <c r="Q48" s="11"/>
      <c r="U48" s="14"/>
      <c r="V48">
        <v>0</v>
      </c>
      <c r="W48" s="6"/>
      <c r="X48" s="11"/>
      <c r="AB48" s="11"/>
      <c r="AF48" s="11"/>
    </row>
    <row r="49" spans="2:48" x14ac:dyDescent="0.2">
      <c r="C49" t="s">
        <v>63</v>
      </c>
      <c r="D49" s="9" t="s">
        <v>29</v>
      </c>
      <c r="E49" s="9" t="s">
        <v>102</v>
      </c>
      <c r="G49">
        <v>25</v>
      </c>
      <c r="H49" s="6">
        <v>4.1316000000000006</v>
      </c>
      <c r="I49" s="11"/>
      <c r="J49">
        <v>124</v>
      </c>
      <c r="K49" s="5">
        <v>126.28</v>
      </c>
      <c r="L49">
        <v>144</v>
      </c>
      <c r="M49" s="11"/>
      <c r="N49">
        <v>0</v>
      </c>
      <c r="O49" s="5">
        <v>9.76</v>
      </c>
      <c r="P49">
        <v>28</v>
      </c>
      <c r="Q49" s="11"/>
      <c r="R49">
        <v>96</v>
      </c>
      <c r="S49" s="5">
        <v>116.52</v>
      </c>
      <c r="T49">
        <v>127</v>
      </c>
      <c r="U49" s="14"/>
      <c r="V49">
        <v>15</v>
      </c>
      <c r="W49" s="6">
        <v>2.4213333333333336</v>
      </c>
      <c r="X49" s="11"/>
      <c r="Y49">
        <v>124</v>
      </c>
      <c r="Z49" s="5">
        <v>126.26666666666667</v>
      </c>
      <c r="AA49">
        <v>138</v>
      </c>
      <c r="AB49" s="11"/>
      <c r="AC49">
        <v>26</v>
      </c>
      <c r="AD49" s="5">
        <v>57.06666666666667</v>
      </c>
      <c r="AE49">
        <v>69</v>
      </c>
      <c r="AF49" s="11"/>
      <c r="AG49">
        <v>55</v>
      </c>
      <c r="AH49" s="5">
        <v>69.2</v>
      </c>
      <c r="AI49">
        <v>102</v>
      </c>
    </row>
    <row r="50" spans="2:48" x14ac:dyDescent="0.2">
      <c r="C50" t="s">
        <v>63</v>
      </c>
      <c r="D50" s="9" t="s">
        <v>63</v>
      </c>
      <c r="E50" s="9" t="s">
        <v>103</v>
      </c>
      <c r="G50">
        <v>23</v>
      </c>
      <c r="H50" s="6">
        <v>4.1143478260869575</v>
      </c>
      <c r="I50" s="11"/>
      <c r="J50">
        <v>124</v>
      </c>
      <c r="K50" s="5">
        <v>126.21739130434783</v>
      </c>
      <c r="L50">
        <v>138</v>
      </c>
      <c r="M50" s="11"/>
      <c r="N50">
        <v>0</v>
      </c>
      <c r="O50" s="5">
        <v>7.0869565217391308</v>
      </c>
      <c r="P50">
        <v>15</v>
      </c>
      <c r="Q50" s="11"/>
      <c r="R50">
        <v>110</v>
      </c>
      <c r="S50" s="5">
        <v>119.1304347826087</v>
      </c>
      <c r="T50">
        <v>129</v>
      </c>
      <c r="U50" s="14"/>
      <c r="V50">
        <v>10</v>
      </c>
      <c r="W50" s="6">
        <v>2.4320000000000004</v>
      </c>
      <c r="X50" s="11"/>
      <c r="Y50">
        <v>124</v>
      </c>
      <c r="Z50" s="5">
        <v>128.1</v>
      </c>
      <c r="AA50">
        <v>152</v>
      </c>
      <c r="AB50" s="11"/>
      <c r="AC50">
        <v>41</v>
      </c>
      <c r="AD50" s="5">
        <v>60.9</v>
      </c>
      <c r="AE50">
        <v>68</v>
      </c>
      <c r="AF50" s="11"/>
      <c r="AG50">
        <v>60</v>
      </c>
      <c r="AH50" s="5">
        <v>67.2</v>
      </c>
      <c r="AI50">
        <v>88</v>
      </c>
    </row>
    <row r="51" spans="2:48" x14ac:dyDescent="0.2">
      <c r="D51" s="9"/>
      <c r="E51" s="9"/>
      <c r="H51" s="6"/>
      <c r="I51" s="11"/>
      <c r="M51" s="11"/>
      <c r="Q51" s="11"/>
      <c r="U51" s="14"/>
      <c r="W51" s="6"/>
      <c r="X51" s="11"/>
      <c r="AB51" s="11"/>
      <c r="AF51" s="11"/>
    </row>
    <row r="52" spans="2:48" x14ac:dyDescent="0.2">
      <c r="B52" s="3" t="s">
        <v>164</v>
      </c>
      <c r="I52" s="12"/>
      <c r="J52" s="2"/>
      <c r="K52"/>
      <c r="L52" s="2"/>
      <c r="M52" s="12"/>
      <c r="N52" s="2"/>
      <c r="O52"/>
      <c r="P52" s="2"/>
      <c r="Q52" s="12"/>
      <c r="R52" s="2"/>
      <c r="S52"/>
      <c r="T52" s="2"/>
      <c r="U52" s="14"/>
      <c r="X52" s="12"/>
      <c r="Y52" s="2"/>
      <c r="Z52"/>
      <c r="AA52" s="2"/>
      <c r="AB52" s="12"/>
      <c r="AC52" s="2"/>
      <c r="AD52"/>
      <c r="AE52" s="2"/>
      <c r="AF52" s="12"/>
      <c r="AG52" s="2"/>
      <c r="AH52"/>
      <c r="AI52" s="2"/>
    </row>
    <row r="53" spans="2:48" x14ac:dyDescent="0.2">
      <c r="C53" t="s">
        <v>21</v>
      </c>
      <c r="D53" s="9" t="s">
        <v>8</v>
      </c>
      <c r="E53" s="9" t="s">
        <v>90</v>
      </c>
      <c r="G53">
        <v>2</v>
      </c>
      <c r="H53" s="6">
        <v>4.665</v>
      </c>
      <c r="I53" s="11"/>
      <c r="J53">
        <v>134</v>
      </c>
      <c r="K53" s="5">
        <v>137</v>
      </c>
      <c r="L53">
        <v>140</v>
      </c>
      <c r="M53" s="11"/>
      <c r="N53">
        <v>3</v>
      </c>
      <c r="O53" s="5">
        <v>8.5</v>
      </c>
      <c r="P53">
        <v>14</v>
      </c>
      <c r="Q53" s="11"/>
      <c r="R53">
        <v>126</v>
      </c>
      <c r="S53" s="5">
        <v>128.5</v>
      </c>
      <c r="T53">
        <v>131</v>
      </c>
      <c r="U53" s="14"/>
      <c r="V53">
        <v>2</v>
      </c>
      <c r="W53" s="6">
        <v>3.16</v>
      </c>
      <c r="X53" s="11"/>
      <c r="Y53">
        <v>139</v>
      </c>
      <c r="Z53" s="5">
        <v>151.5</v>
      </c>
      <c r="AA53">
        <v>164</v>
      </c>
      <c r="AB53" s="11"/>
      <c r="AC53">
        <v>60</v>
      </c>
      <c r="AD53" s="5">
        <v>60.5</v>
      </c>
      <c r="AE53">
        <v>61</v>
      </c>
      <c r="AF53" s="11"/>
      <c r="AG53">
        <v>79</v>
      </c>
      <c r="AH53" s="5">
        <v>91</v>
      </c>
      <c r="AI53">
        <v>103</v>
      </c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2:48" x14ac:dyDescent="0.2">
      <c r="C54" t="s">
        <v>21</v>
      </c>
      <c r="D54" s="9" t="s">
        <v>21</v>
      </c>
      <c r="E54" s="9" t="s">
        <v>106</v>
      </c>
      <c r="G54">
        <v>31</v>
      </c>
      <c r="H54" s="6">
        <v>4.19225806451613</v>
      </c>
      <c r="I54" s="11"/>
      <c r="J54">
        <v>124</v>
      </c>
      <c r="K54" s="5">
        <v>131.90322580645162</v>
      </c>
      <c r="L54">
        <v>157</v>
      </c>
      <c r="M54" s="11"/>
      <c r="N54">
        <v>0</v>
      </c>
      <c r="O54" s="5">
        <v>15.516129032258064</v>
      </c>
      <c r="P54">
        <v>42</v>
      </c>
      <c r="Q54" s="11"/>
      <c r="R54">
        <v>89</v>
      </c>
      <c r="S54" s="5">
        <v>116.38709677419355</v>
      </c>
      <c r="T54">
        <v>133</v>
      </c>
      <c r="U54" s="14"/>
      <c r="V54">
        <v>8</v>
      </c>
      <c r="W54" s="6">
        <v>2.9987500000000002</v>
      </c>
      <c r="X54" s="11"/>
      <c r="Y54">
        <v>124</v>
      </c>
      <c r="Z54" s="5">
        <v>131.875</v>
      </c>
      <c r="AA54">
        <v>161</v>
      </c>
      <c r="AB54" s="11"/>
      <c r="AC54">
        <v>33</v>
      </c>
      <c r="AD54" s="5">
        <v>53.625</v>
      </c>
      <c r="AE54">
        <v>68</v>
      </c>
      <c r="AF54" s="11"/>
      <c r="AG54">
        <v>63</v>
      </c>
      <c r="AH54" s="5">
        <v>78.25</v>
      </c>
      <c r="AI54">
        <v>93</v>
      </c>
    </row>
    <row r="55" spans="2:48" x14ac:dyDescent="0.2">
      <c r="C55" t="s">
        <v>21</v>
      </c>
      <c r="D55" s="9" t="s">
        <v>22</v>
      </c>
      <c r="E55" s="9" t="s">
        <v>108</v>
      </c>
      <c r="G55">
        <v>6</v>
      </c>
      <c r="H55" s="6">
        <v>4.1099999999999994</v>
      </c>
      <c r="I55" s="11"/>
      <c r="J55">
        <v>126</v>
      </c>
      <c r="K55" s="5">
        <v>141.66666666666666</v>
      </c>
      <c r="L55">
        <v>162</v>
      </c>
      <c r="M55" s="11"/>
      <c r="N55">
        <v>0</v>
      </c>
      <c r="O55" s="5">
        <v>21.166666666666668</v>
      </c>
      <c r="P55">
        <v>37</v>
      </c>
      <c r="Q55" s="11"/>
      <c r="R55">
        <v>112</v>
      </c>
      <c r="S55" s="5">
        <v>120.5</v>
      </c>
      <c r="T55">
        <v>126</v>
      </c>
      <c r="U55" s="14"/>
      <c r="V55">
        <v>0</v>
      </c>
      <c r="W55" s="6"/>
      <c r="X55" s="11"/>
      <c r="AB55" s="11"/>
      <c r="AF55" s="11"/>
    </row>
    <row r="56" spans="2:48" x14ac:dyDescent="0.2">
      <c r="C56" t="s">
        <v>21</v>
      </c>
      <c r="D56" s="9" t="s">
        <v>28</v>
      </c>
      <c r="E56" s="9" t="s">
        <v>109</v>
      </c>
      <c r="G56">
        <v>1</v>
      </c>
      <c r="H56" s="6">
        <v>4.66</v>
      </c>
      <c r="I56" s="11"/>
      <c r="J56">
        <v>126</v>
      </c>
      <c r="K56" s="5">
        <v>126</v>
      </c>
      <c r="L56">
        <v>126</v>
      </c>
      <c r="M56" s="11"/>
      <c r="N56">
        <v>5</v>
      </c>
      <c r="O56" s="5">
        <v>5</v>
      </c>
      <c r="P56">
        <v>5</v>
      </c>
      <c r="Q56" s="11"/>
      <c r="R56">
        <v>121</v>
      </c>
      <c r="S56" s="5">
        <v>121</v>
      </c>
      <c r="T56">
        <v>121</v>
      </c>
      <c r="U56" s="14"/>
      <c r="V56">
        <v>2</v>
      </c>
      <c r="W56" s="6">
        <v>3.83</v>
      </c>
      <c r="X56" s="11"/>
      <c r="Y56">
        <v>124</v>
      </c>
      <c r="Z56" s="5">
        <v>141</v>
      </c>
      <c r="AA56">
        <v>158</v>
      </c>
      <c r="AB56" s="11"/>
      <c r="AC56">
        <v>64</v>
      </c>
      <c r="AD56" s="5">
        <v>66</v>
      </c>
      <c r="AE56">
        <v>68</v>
      </c>
      <c r="AF56" s="11"/>
      <c r="AG56">
        <v>56</v>
      </c>
      <c r="AH56" s="5">
        <v>75</v>
      </c>
      <c r="AI56">
        <v>94</v>
      </c>
    </row>
    <row r="57" spans="2:48" x14ac:dyDescent="0.2">
      <c r="D57" s="9"/>
      <c r="E57" s="9"/>
      <c r="H57" s="6"/>
      <c r="I57" s="11"/>
      <c r="M57" s="11"/>
      <c r="Q57" s="11"/>
      <c r="U57" s="14"/>
      <c r="W57" s="6"/>
      <c r="X57" s="11"/>
      <c r="AB57" s="11"/>
      <c r="AF57" s="11"/>
    </row>
    <row r="58" spans="2:48" x14ac:dyDescent="0.2">
      <c r="C58" t="s">
        <v>79</v>
      </c>
      <c r="D58" s="9" t="s">
        <v>9</v>
      </c>
      <c r="E58" s="9" t="s">
        <v>91</v>
      </c>
      <c r="G58">
        <v>0</v>
      </c>
      <c r="H58" s="6"/>
      <c r="I58" s="11"/>
      <c r="M58" s="11"/>
      <c r="Q58" s="11"/>
      <c r="U58" s="14"/>
      <c r="V58">
        <v>1</v>
      </c>
      <c r="W58" s="6">
        <v>3.66</v>
      </c>
      <c r="X58" s="11"/>
      <c r="Y58">
        <v>154</v>
      </c>
      <c r="Z58" s="5">
        <v>154</v>
      </c>
      <c r="AA58">
        <v>154</v>
      </c>
      <c r="AB58" s="11"/>
      <c r="AC58">
        <v>42</v>
      </c>
      <c r="AD58" s="5">
        <v>42</v>
      </c>
      <c r="AE58">
        <v>42</v>
      </c>
      <c r="AF58" s="11"/>
      <c r="AG58">
        <v>112</v>
      </c>
      <c r="AH58" s="5">
        <v>112</v>
      </c>
      <c r="AI58">
        <v>112</v>
      </c>
    </row>
    <row r="59" spans="2:48" x14ac:dyDescent="0.2">
      <c r="C59" t="s">
        <v>79</v>
      </c>
      <c r="D59" s="9" t="s">
        <v>20</v>
      </c>
      <c r="E59" s="9" t="s">
        <v>107</v>
      </c>
      <c r="G59">
        <v>4</v>
      </c>
      <c r="H59" s="6">
        <v>4.25</v>
      </c>
      <c r="I59" s="11"/>
      <c r="J59">
        <v>129</v>
      </c>
      <c r="K59" s="5">
        <v>132.5</v>
      </c>
      <c r="L59">
        <v>135</v>
      </c>
      <c r="M59" s="11"/>
      <c r="N59">
        <v>12</v>
      </c>
      <c r="O59" s="5">
        <v>15</v>
      </c>
      <c r="P59">
        <v>19</v>
      </c>
      <c r="Q59" s="11"/>
      <c r="R59">
        <v>114</v>
      </c>
      <c r="S59" s="5">
        <v>117.5</v>
      </c>
      <c r="T59">
        <v>121</v>
      </c>
      <c r="U59" s="14"/>
      <c r="V59">
        <v>0</v>
      </c>
      <c r="W59" s="6"/>
      <c r="X59" s="11"/>
      <c r="AB59" s="11"/>
      <c r="AF59" s="11"/>
    </row>
    <row r="60" spans="2:48" x14ac:dyDescent="0.2">
      <c r="C60" t="s">
        <v>79</v>
      </c>
      <c r="D60" s="9" t="s">
        <v>26</v>
      </c>
      <c r="E60" s="9" t="s">
        <v>110</v>
      </c>
      <c r="G60">
        <v>6</v>
      </c>
      <c r="H60" s="6">
        <v>4.166666666666667</v>
      </c>
      <c r="I60" s="11"/>
      <c r="J60">
        <v>124</v>
      </c>
      <c r="K60" s="5">
        <v>129.33333333333334</v>
      </c>
      <c r="L60">
        <v>142</v>
      </c>
      <c r="M60" s="11"/>
      <c r="N60">
        <v>0</v>
      </c>
      <c r="O60" s="5">
        <v>7.666666666666667</v>
      </c>
      <c r="P60">
        <v>17</v>
      </c>
      <c r="Q60" s="11"/>
      <c r="R60">
        <v>116</v>
      </c>
      <c r="S60" s="5">
        <v>121.66666666666667</v>
      </c>
      <c r="T60">
        <v>134</v>
      </c>
      <c r="U60" s="14"/>
      <c r="V60">
        <v>3</v>
      </c>
      <c r="W60" s="6">
        <v>2.6666666666666665</v>
      </c>
      <c r="X60" s="11"/>
      <c r="Y60">
        <v>124</v>
      </c>
      <c r="Z60" s="5">
        <v>147</v>
      </c>
      <c r="AA60">
        <v>165</v>
      </c>
      <c r="AB60" s="11"/>
      <c r="AC60">
        <v>64</v>
      </c>
      <c r="AD60" s="5">
        <v>66.666666666666671</v>
      </c>
      <c r="AE60">
        <v>72</v>
      </c>
      <c r="AF60" s="11"/>
      <c r="AG60">
        <v>60</v>
      </c>
      <c r="AH60" s="5">
        <v>80.333333333333329</v>
      </c>
      <c r="AI60">
        <v>101</v>
      </c>
    </row>
    <row r="61" spans="2:48" x14ac:dyDescent="0.2">
      <c r="D61" s="9"/>
      <c r="E61" s="9"/>
      <c r="H61" s="6"/>
      <c r="I61" s="11"/>
      <c r="M61" s="11"/>
      <c r="Q61" s="11"/>
      <c r="U61" s="14"/>
      <c r="W61" s="6"/>
      <c r="X61" s="11"/>
      <c r="AB61" s="11"/>
      <c r="AF61" s="11"/>
    </row>
    <row r="62" spans="2:48" x14ac:dyDescent="0.2">
      <c r="C62" t="s">
        <v>40</v>
      </c>
      <c r="D62" s="9" t="s">
        <v>12</v>
      </c>
      <c r="E62" s="9" t="s">
        <v>93</v>
      </c>
      <c r="G62">
        <v>3</v>
      </c>
      <c r="H62" s="6">
        <v>3.8866666666666667</v>
      </c>
      <c r="I62" s="11"/>
      <c r="J62">
        <v>145</v>
      </c>
      <c r="K62" s="5">
        <v>148</v>
      </c>
      <c r="L62">
        <v>152</v>
      </c>
      <c r="M62" s="11"/>
      <c r="N62">
        <v>20</v>
      </c>
      <c r="O62" s="5">
        <v>29</v>
      </c>
      <c r="P62">
        <v>42</v>
      </c>
      <c r="Q62" s="11"/>
      <c r="R62">
        <v>103</v>
      </c>
      <c r="S62" s="5">
        <v>119</v>
      </c>
      <c r="T62">
        <v>127</v>
      </c>
      <c r="U62" s="14"/>
      <c r="V62">
        <v>0</v>
      </c>
      <c r="W62" s="6"/>
      <c r="X62" s="11"/>
      <c r="AB62" s="11"/>
      <c r="AF62" s="11"/>
    </row>
    <row r="63" spans="2:48" x14ac:dyDescent="0.2">
      <c r="C63" t="s">
        <v>40</v>
      </c>
      <c r="D63" s="9" t="s">
        <v>40</v>
      </c>
      <c r="E63" s="9" t="s">
        <v>119</v>
      </c>
      <c r="G63">
        <v>4</v>
      </c>
      <c r="H63" s="6">
        <v>4.4124999999999996</v>
      </c>
      <c r="I63" s="11"/>
      <c r="J63">
        <v>125</v>
      </c>
      <c r="K63" s="5">
        <v>132.5</v>
      </c>
      <c r="L63">
        <v>138</v>
      </c>
      <c r="M63" s="11"/>
      <c r="N63">
        <v>3</v>
      </c>
      <c r="O63" s="5">
        <v>17</v>
      </c>
      <c r="P63">
        <v>43</v>
      </c>
      <c r="Q63" s="11"/>
      <c r="R63">
        <v>95</v>
      </c>
      <c r="S63" s="5">
        <v>115.5</v>
      </c>
      <c r="T63">
        <v>123</v>
      </c>
      <c r="U63" s="14"/>
      <c r="V63">
        <v>2</v>
      </c>
      <c r="W63" s="6">
        <v>2.9950000000000001</v>
      </c>
      <c r="X63" s="11"/>
      <c r="Y63">
        <v>121</v>
      </c>
      <c r="Z63" s="5">
        <v>126</v>
      </c>
      <c r="AA63">
        <v>131</v>
      </c>
      <c r="AB63" s="11"/>
      <c r="AC63">
        <v>57</v>
      </c>
      <c r="AD63" s="5">
        <v>60.5</v>
      </c>
      <c r="AE63">
        <v>64</v>
      </c>
      <c r="AF63" s="11"/>
      <c r="AG63">
        <v>57</v>
      </c>
      <c r="AH63" s="5">
        <v>65.5</v>
      </c>
      <c r="AI63">
        <v>74</v>
      </c>
    </row>
    <row r="64" spans="2:48" x14ac:dyDescent="0.2">
      <c r="D64" s="9"/>
      <c r="E64" s="9"/>
      <c r="H64" s="6"/>
      <c r="I64" s="11"/>
      <c r="M64" s="11"/>
      <c r="Q64" s="11"/>
      <c r="U64" s="14"/>
      <c r="W64" s="6"/>
      <c r="X64" s="11"/>
      <c r="AB64" s="11"/>
      <c r="AF64" s="11"/>
    </row>
    <row r="65" spans="2:35" x14ac:dyDescent="0.2">
      <c r="C65" t="s">
        <v>55</v>
      </c>
      <c r="D65" s="9" t="s">
        <v>15</v>
      </c>
      <c r="E65" s="9" t="s">
        <v>98</v>
      </c>
      <c r="G65">
        <v>1</v>
      </c>
      <c r="H65" s="6">
        <v>4</v>
      </c>
      <c r="I65" s="11"/>
      <c r="J65">
        <v>169</v>
      </c>
      <c r="K65" s="5">
        <v>169</v>
      </c>
      <c r="L65">
        <v>169</v>
      </c>
      <c r="M65" s="11"/>
      <c r="N65">
        <v>50</v>
      </c>
      <c r="O65" s="5">
        <v>50</v>
      </c>
      <c r="P65">
        <v>50</v>
      </c>
      <c r="Q65" s="11"/>
      <c r="R65">
        <v>119</v>
      </c>
      <c r="S65" s="5">
        <v>119</v>
      </c>
      <c r="T65">
        <v>119</v>
      </c>
      <c r="U65" s="14"/>
      <c r="V65">
        <v>0</v>
      </c>
      <c r="W65" s="6"/>
      <c r="X65" s="11"/>
      <c r="AB65" s="11"/>
      <c r="AF65" s="11"/>
    </row>
    <row r="66" spans="2:35" x14ac:dyDescent="0.2">
      <c r="C66" t="s">
        <v>55</v>
      </c>
      <c r="D66" s="9" t="s">
        <v>16</v>
      </c>
      <c r="E66" s="9" t="s">
        <v>99</v>
      </c>
      <c r="G66">
        <v>4</v>
      </c>
      <c r="H66" s="6">
        <v>4.7475000000000005</v>
      </c>
      <c r="I66" s="11"/>
      <c r="J66">
        <v>151</v>
      </c>
      <c r="K66" s="5">
        <v>154</v>
      </c>
      <c r="L66">
        <v>158</v>
      </c>
      <c r="M66" s="11"/>
      <c r="N66">
        <v>4</v>
      </c>
      <c r="O66" s="5">
        <v>14.75</v>
      </c>
      <c r="P66">
        <v>19</v>
      </c>
      <c r="Q66" s="11"/>
      <c r="R66">
        <v>133</v>
      </c>
      <c r="S66" s="5">
        <v>139.25</v>
      </c>
      <c r="T66">
        <v>147</v>
      </c>
      <c r="U66" s="14"/>
      <c r="V66">
        <v>1</v>
      </c>
      <c r="W66" s="6">
        <v>3</v>
      </c>
      <c r="X66" s="11"/>
      <c r="Y66">
        <v>153</v>
      </c>
      <c r="Z66" s="5">
        <v>153</v>
      </c>
      <c r="AA66">
        <v>153</v>
      </c>
      <c r="AB66" s="11"/>
      <c r="AC66">
        <v>62</v>
      </c>
      <c r="AD66" s="5">
        <v>62</v>
      </c>
      <c r="AE66">
        <v>62</v>
      </c>
      <c r="AF66" s="11"/>
      <c r="AG66">
        <v>91</v>
      </c>
      <c r="AH66" s="5">
        <v>91</v>
      </c>
      <c r="AI66">
        <v>91</v>
      </c>
    </row>
    <row r="67" spans="2:35" x14ac:dyDescent="0.2">
      <c r="C67" t="s">
        <v>55</v>
      </c>
      <c r="D67" s="9" t="s">
        <v>54</v>
      </c>
      <c r="E67" s="9" t="s">
        <v>140</v>
      </c>
      <c r="G67">
        <v>1</v>
      </c>
      <c r="H67" s="6">
        <v>4.66</v>
      </c>
      <c r="I67" s="11"/>
      <c r="J67">
        <v>134</v>
      </c>
      <c r="K67" s="5">
        <v>134</v>
      </c>
      <c r="L67">
        <v>134</v>
      </c>
      <c r="M67" s="11"/>
      <c r="N67">
        <v>49</v>
      </c>
      <c r="O67" s="5">
        <v>49</v>
      </c>
      <c r="P67">
        <v>49</v>
      </c>
      <c r="Q67" s="11"/>
      <c r="R67">
        <v>85</v>
      </c>
      <c r="S67" s="5">
        <v>85</v>
      </c>
      <c r="T67">
        <v>85</v>
      </c>
      <c r="U67" s="14"/>
      <c r="V67">
        <v>0</v>
      </c>
      <c r="W67" s="6"/>
      <c r="X67" s="11"/>
      <c r="AB67" s="11"/>
      <c r="AF67" s="11"/>
    </row>
    <row r="68" spans="2:35" x14ac:dyDescent="0.2">
      <c r="C68" t="s">
        <v>55</v>
      </c>
      <c r="D68" s="9" t="s">
        <v>55</v>
      </c>
      <c r="E68" s="9" t="s">
        <v>139</v>
      </c>
      <c r="G68">
        <v>4</v>
      </c>
      <c r="H68" s="6">
        <v>4.2474999999999996</v>
      </c>
      <c r="I68" s="11"/>
      <c r="J68">
        <v>131</v>
      </c>
      <c r="K68" s="5">
        <v>140</v>
      </c>
      <c r="L68">
        <v>152</v>
      </c>
      <c r="M68" s="11"/>
      <c r="N68">
        <v>3</v>
      </c>
      <c r="O68" s="5">
        <v>12</v>
      </c>
      <c r="P68">
        <v>28</v>
      </c>
      <c r="Q68" s="11"/>
      <c r="R68">
        <v>106</v>
      </c>
      <c r="S68" s="5">
        <v>128</v>
      </c>
      <c r="T68">
        <v>139</v>
      </c>
      <c r="U68" s="14"/>
      <c r="V68">
        <v>1</v>
      </c>
      <c r="W68" s="6">
        <v>3</v>
      </c>
      <c r="X68" s="11"/>
      <c r="Y68">
        <v>165</v>
      </c>
      <c r="Z68" s="5">
        <v>165</v>
      </c>
      <c r="AA68">
        <v>165</v>
      </c>
      <c r="AB68" s="11"/>
      <c r="AC68">
        <v>64</v>
      </c>
      <c r="AD68" s="5">
        <v>64</v>
      </c>
      <c r="AE68">
        <v>64</v>
      </c>
      <c r="AF68" s="11"/>
      <c r="AG68">
        <v>101</v>
      </c>
      <c r="AH68" s="5">
        <v>101</v>
      </c>
      <c r="AI68">
        <v>101</v>
      </c>
    </row>
    <row r="69" spans="2:35" x14ac:dyDescent="0.2">
      <c r="D69" s="9"/>
      <c r="E69" s="9"/>
      <c r="H69" s="6"/>
      <c r="I69" s="11"/>
      <c r="M69" s="11"/>
      <c r="Q69" s="11"/>
      <c r="U69" s="14"/>
      <c r="W69" s="6"/>
      <c r="X69" s="11"/>
      <c r="AB69" s="11"/>
      <c r="AF69" s="11"/>
    </row>
    <row r="70" spans="2:35" x14ac:dyDescent="0.2">
      <c r="C70" t="s">
        <v>48</v>
      </c>
      <c r="D70" s="9" t="s">
        <v>10</v>
      </c>
      <c r="E70" s="9" t="s">
        <v>94</v>
      </c>
      <c r="G70">
        <v>26</v>
      </c>
      <c r="H70" s="6">
        <v>4.162692307692307</v>
      </c>
      <c r="I70" s="11"/>
      <c r="J70">
        <v>124</v>
      </c>
      <c r="K70" s="5">
        <v>133.76923076923077</v>
      </c>
      <c r="L70">
        <v>159</v>
      </c>
      <c r="M70" s="11"/>
      <c r="N70">
        <v>0</v>
      </c>
      <c r="O70" s="5">
        <v>13.115384615384615</v>
      </c>
      <c r="P70">
        <v>34</v>
      </c>
      <c r="Q70" s="11"/>
      <c r="R70">
        <v>102</v>
      </c>
      <c r="S70" s="5">
        <v>120.65384615384616</v>
      </c>
      <c r="T70">
        <v>142</v>
      </c>
      <c r="U70" s="14"/>
      <c r="V70">
        <v>4</v>
      </c>
      <c r="W70" s="6">
        <v>2.5</v>
      </c>
      <c r="X70" s="11"/>
      <c r="Y70">
        <v>124</v>
      </c>
      <c r="Z70" s="5">
        <v>147.25</v>
      </c>
      <c r="AA70">
        <v>168</v>
      </c>
      <c r="AB70" s="11"/>
      <c r="AC70">
        <v>64</v>
      </c>
      <c r="AD70" s="5">
        <v>71.5</v>
      </c>
      <c r="AE70">
        <v>78</v>
      </c>
      <c r="AF70" s="11"/>
      <c r="AG70">
        <v>60</v>
      </c>
      <c r="AH70" s="5">
        <v>75.75</v>
      </c>
      <c r="AI70">
        <v>93</v>
      </c>
    </row>
    <row r="71" spans="2:35" x14ac:dyDescent="0.2">
      <c r="C71" t="s">
        <v>48</v>
      </c>
      <c r="D71" s="9" t="s">
        <v>48</v>
      </c>
      <c r="E71" s="9" t="s">
        <v>126</v>
      </c>
      <c r="G71">
        <v>20</v>
      </c>
      <c r="H71" s="6">
        <v>4.2484999999999999</v>
      </c>
      <c r="I71" s="11"/>
      <c r="J71">
        <v>120</v>
      </c>
      <c r="K71" s="5">
        <v>133</v>
      </c>
      <c r="L71">
        <v>172</v>
      </c>
      <c r="M71" s="11"/>
      <c r="N71">
        <v>0</v>
      </c>
      <c r="O71" s="5">
        <v>13.9</v>
      </c>
      <c r="P71">
        <v>40</v>
      </c>
      <c r="Q71" s="11"/>
      <c r="R71">
        <v>98</v>
      </c>
      <c r="S71" s="5">
        <v>119.1</v>
      </c>
      <c r="T71">
        <v>150</v>
      </c>
      <c r="U71" s="14"/>
      <c r="V71">
        <v>4</v>
      </c>
      <c r="W71" s="6">
        <v>3.165</v>
      </c>
      <c r="X71" s="11"/>
      <c r="Y71">
        <v>123</v>
      </c>
      <c r="Z71" s="5">
        <v>138.25</v>
      </c>
      <c r="AA71">
        <v>161</v>
      </c>
      <c r="AB71" s="11"/>
      <c r="AC71">
        <v>42</v>
      </c>
      <c r="AD71" s="5">
        <v>54</v>
      </c>
      <c r="AE71">
        <v>66</v>
      </c>
      <c r="AF71" s="11"/>
      <c r="AG71">
        <v>59</v>
      </c>
      <c r="AH71" s="5">
        <v>84.25</v>
      </c>
      <c r="AI71">
        <v>119</v>
      </c>
    </row>
    <row r="72" spans="2:35" x14ac:dyDescent="0.2">
      <c r="D72" s="9"/>
      <c r="E72" s="9"/>
      <c r="H72" s="6"/>
      <c r="I72" s="11"/>
      <c r="M72" s="11"/>
      <c r="Q72" s="11"/>
      <c r="U72" s="14"/>
      <c r="W72" s="6"/>
      <c r="X72" s="11"/>
      <c r="AB72" s="11"/>
      <c r="AF72" s="11"/>
    </row>
    <row r="73" spans="2:35" x14ac:dyDescent="0.2">
      <c r="D73" s="9"/>
      <c r="E73" s="9"/>
      <c r="H73" s="6"/>
      <c r="I73" s="11"/>
      <c r="M73" s="11"/>
      <c r="Q73" s="11"/>
      <c r="U73" s="14"/>
      <c r="W73" s="6"/>
      <c r="X73" s="11"/>
      <c r="AB73" s="11"/>
      <c r="AF73" s="11"/>
    </row>
    <row r="74" spans="2:35" x14ac:dyDescent="0.2">
      <c r="B74" s="3" t="s">
        <v>165</v>
      </c>
      <c r="I74" s="12"/>
      <c r="J74" s="2"/>
      <c r="K74"/>
      <c r="L74" s="2"/>
      <c r="M74" s="12"/>
      <c r="N74" s="2"/>
      <c r="O74"/>
      <c r="P74" s="2"/>
      <c r="Q74" s="12"/>
      <c r="R74" s="2"/>
      <c r="S74"/>
      <c r="T74" s="2"/>
      <c r="U74" s="14"/>
      <c r="X74" s="12"/>
      <c r="Y74" s="2"/>
      <c r="Z74"/>
      <c r="AA74" s="2"/>
      <c r="AB74" s="12"/>
      <c r="AC74" s="2"/>
      <c r="AD74"/>
      <c r="AE74" s="2"/>
      <c r="AF74" s="12"/>
      <c r="AG74" s="2"/>
      <c r="AH74"/>
      <c r="AI74" s="2"/>
    </row>
    <row r="75" spans="2:35" x14ac:dyDescent="0.2">
      <c r="C75" t="s">
        <v>73</v>
      </c>
      <c r="D75" s="9" t="s">
        <v>31</v>
      </c>
      <c r="E75" s="9" t="s">
        <v>150</v>
      </c>
      <c r="G75">
        <v>75</v>
      </c>
      <c r="H75" s="6">
        <v>4.1709333333333323</v>
      </c>
      <c r="I75" s="11"/>
      <c r="J75">
        <v>124</v>
      </c>
      <c r="K75" s="5">
        <v>132.84</v>
      </c>
      <c r="L75">
        <v>157</v>
      </c>
      <c r="M75" s="11"/>
      <c r="N75">
        <v>0</v>
      </c>
      <c r="O75" s="5">
        <v>9.7866666666666671</v>
      </c>
      <c r="P75">
        <v>37</v>
      </c>
      <c r="Q75" s="11"/>
      <c r="R75">
        <v>106</v>
      </c>
      <c r="S75" s="5">
        <v>123.05333333333333</v>
      </c>
      <c r="T75">
        <v>146</v>
      </c>
      <c r="U75" s="14"/>
      <c r="V75">
        <v>32</v>
      </c>
      <c r="W75" s="6">
        <v>2.6724999999999994</v>
      </c>
      <c r="X75" s="11"/>
      <c r="Y75">
        <v>128</v>
      </c>
      <c r="Z75" s="5">
        <v>140.96875</v>
      </c>
      <c r="AA75">
        <v>156</v>
      </c>
      <c r="AB75" s="11"/>
      <c r="AC75">
        <v>30</v>
      </c>
      <c r="AD75" s="5">
        <v>63.25</v>
      </c>
      <c r="AE75">
        <v>83</v>
      </c>
      <c r="AF75" s="11"/>
      <c r="AG75">
        <v>62</v>
      </c>
      <c r="AH75" s="5">
        <v>77.71875</v>
      </c>
      <c r="AI75">
        <v>99</v>
      </c>
    </row>
    <row r="76" spans="2:35" x14ac:dyDescent="0.2">
      <c r="C76" t="s">
        <v>73</v>
      </c>
      <c r="D76" s="9" t="s">
        <v>32</v>
      </c>
      <c r="E76" s="9" t="s">
        <v>115</v>
      </c>
      <c r="G76">
        <v>31</v>
      </c>
      <c r="H76" s="6">
        <v>4.4474193548387095</v>
      </c>
      <c r="I76" s="11"/>
      <c r="J76">
        <v>136</v>
      </c>
      <c r="K76" s="5">
        <v>148.61290322580646</v>
      </c>
      <c r="L76">
        <v>175</v>
      </c>
      <c r="M76" s="11"/>
      <c r="N76">
        <v>0</v>
      </c>
      <c r="O76" s="5">
        <v>13.548387096774194</v>
      </c>
      <c r="P76">
        <v>37</v>
      </c>
      <c r="Q76" s="11"/>
      <c r="R76">
        <v>121</v>
      </c>
      <c r="S76" s="5">
        <v>135.06451612903226</v>
      </c>
      <c r="T76">
        <v>152</v>
      </c>
      <c r="U76" s="14"/>
      <c r="V76">
        <v>17</v>
      </c>
      <c r="W76" s="6">
        <v>3.0158823529411762</v>
      </c>
      <c r="X76" s="11"/>
      <c r="Y76">
        <v>140</v>
      </c>
      <c r="Z76" s="5">
        <v>151.8235294117647</v>
      </c>
      <c r="AA76">
        <v>190</v>
      </c>
      <c r="AB76" s="11"/>
      <c r="AC76">
        <v>46</v>
      </c>
      <c r="AD76" s="5">
        <v>62.352941176470587</v>
      </c>
      <c r="AE76">
        <v>76</v>
      </c>
      <c r="AF76" s="11"/>
      <c r="AG76">
        <v>76</v>
      </c>
      <c r="AH76" s="5">
        <v>89.470588235294116</v>
      </c>
      <c r="AI76">
        <v>114</v>
      </c>
    </row>
    <row r="77" spans="2:35" x14ac:dyDescent="0.2">
      <c r="C77" t="s">
        <v>73</v>
      </c>
      <c r="D77" s="9" t="s">
        <v>33</v>
      </c>
      <c r="E77" s="9" t="s">
        <v>151</v>
      </c>
      <c r="G77">
        <v>2</v>
      </c>
      <c r="H77" s="6">
        <v>4.5</v>
      </c>
      <c r="I77" s="11"/>
      <c r="J77">
        <v>124</v>
      </c>
      <c r="K77" s="5">
        <v>135</v>
      </c>
      <c r="L77">
        <v>146</v>
      </c>
      <c r="M77" s="11"/>
      <c r="N77">
        <v>6</v>
      </c>
      <c r="O77" s="5">
        <v>7.5</v>
      </c>
      <c r="P77">
        <v>9</v>
      </c>
      <c r="Q77" s="11"/>
      <c r="R77">
        <v>118</v>
      </c>
      <c r="S77" s="5">
        <v>127.5</v>
      </c>
      <c r="T77">
        <v>137</v>
      </c>
      <c r="U77" s="14"/>
      <c r="V77">
        <v>5</v>
      </c>
      <c r="W77" s="6">
        <v>2.5960000000000001</v>
      </c>
      <c r="X77" s="11"/>
      <c r="Y77">
        <v>132</v>
      </c>
      <c r="Z77" s="5">
        <v>147.80000000000001</v>
      </c>
      <c r="AA77">
        <v>161</v>
      </c>
      <c r="AB77" s="11"/>
      <c r="AC77">
        <v>58</v>
      </c>
      <c r="AD77" s="5">
        <v>70</v>
      </c>
      <c r="AE77">
        <v>79</v>
      </c>
      <c r="AF77" s="11"/>
      <c r="AG77">
        <v>71</v>
      </c>
      <c r="AH77" s="5">
        <v>77.8</v>
      </c>
      <c r="AI77">
        <v>82</v>
      </c>
    </row>
    <row r="78" spans="2:35" x14ac:dyDescent="0.2">
      <c r="D78" s="9"/>
      <c r="E78" s="9"/>
      <c r="H78" s="6"/>
      <c r="I78" s="11"/>
      <c r="M78" s="11"/>
      <c r="Q78" s="11"/>
      <c r="U78" s="14"/>
      <c r="W78" s="6"/>
      <c r="X78" s="11"/>
      <c r="AB78" s="11"/>
      <c r="AF78" s="11"/>
    </row>
    <row r="79" spans="2:35" x14ac:dyDescent="0.2">
      <c r="C79" t="s">
        <v>74</v>
      </c>
      <c r="D79" s="9" t="s">
        <v>45</v>
      </c>
      <c r="E79" s="9" t="s">
        <v>161</v>
      </c>
      <c r="G79">
        <v>31</v>
      </c>
      <c r="H79" s="6">
        <v>4.169032258064516</v>
      </c>
      <c r="I79" s="11"/>
      <c r="J79">
        <v>124</v>
      </c>
      <c r="K79" s="5">
        <v>131.16129032258064</v>
      </c>
      <c r="L79">
        <v>164</v>
      </c>
      <c r="M79" s="11"/>
      <c r="N79">
        <v>0</v>
      </c>
      <c r="O79" s="5">
        <v>10.709677419354838</v>
      </c>
      <c r="P79">
        <v>28</v>
      </c>
      <c r="Q79" s="11"/>
      <c r="R79">
        <v>101</v>
      </c>
      <c r="S79" s="5">
        <v>120.45161290322581</v>
      </c>
      <c r="T79">
        <v>152</v>
      </c>
      <c r="U79" s="14"/>
      <c r="V79">
        <v>4</v>
      </c>
      <c r="W79" s="6">
        <v>2.91</v>
      </c>
      <c r="X79" s="11"/>
      <c r="Y79">
        <v>126</v>
      </c>
      <c r="Z79" s="5">
        <v>136.5</v>
      </c>
      <c r="AA79">
        <v>151</v>
      </c>
      <c r="AB79" s="11"/>
      <c r="AC79">
        <v>48</v>
      </c>
      <c r="AD79" s="5">
        <v>60.75</v>
      </c>
      <c r="AE79">
        <v>67</v>
      </c>
      <c r="AF79" s="11"/>
      <c r="AG79">
        <v>66</v>
      </c>
      <c r="AH79" s="5">
        <v>75.75</v>
      </c>
      <c r="AI79">
        <v>84</v>
      </c>
    </row>
    <row r="80" spans="2:35" x14ac:dyDescent="0.2">
      <c r="D80" s="9"/>
      <c r="E80" s="9"/>
      <c r="H80" s="6"/>
      <c r="I80" s="11"/>
      <c r="M80" s="11"/>
      <c r="Q80" s="11"/>
      <c r="U80" s="14"/>
      <c r="W80" s="6"/>
      <c r="X80" s="11"/>
      <c r="AB80" s="11"/>
      <c r="AF80" s="11"/>
    </row>
    <row r="81" spans="2:35" x14ac:dyDescent="0.2">
      <c r="D81" s="9"/>
      <c r="E81" s="9"/>
      <c r="H81" s="6"/>
      <c r="I81" s="11"/>
      <c r="M81" s="11"/>
      <c r="Q81" s="11"/>
      <c r="U81" s="14"/>
      <c r="W81" s="6"/>
      <c r="X81" s="11"/>
      <c r="AB81" s="11"/>
      <c r="AF81" s="11"/>
    </row>
    <row r="82" spans="2:35" x14ac:dyDescent="0.2">
      <c r="B82" s="3" t="s">
        <v>166</v>
      </c>
      <c r="I82" s="12"/>
      <c r="J82" s="2"/>
      <c r="K82"/>
      <c r="L82" s="2"/>
      <c r="M82" s="12"/>
      <c r="N82" s="2"/>
      <c r="O82"/>
      <c r="P82" s="2"/>
      <c r="Q82" s="12"/>
      <c r="R82" s="2"/>
      <c r="S82"/>
      <c r="T82" s="2"/>
      <c r="U82" s="14"/>
      <c r="X82" s="12"/>
      <c r="Y82" s="2"/>
      <c r="Z82"/>
      <c r="AA82" s="2"/>
      <c r="AB82" s="12"/>
      <c r="AC82" s="2"/>
      <c r="AD82"/>
      <c r="AE82" s="2"/>
      <c r="AF82" s="12"/>
      <c r="AG82" s="2"/>
      <c r="AH82"/>
      <c r="AI82" s="2"/>
    </row>
    <row r="83" spans="2:35" x14ac:dyDescent="0.2">
      <c r="C83" t="s">
        <v>75</v>
      </c>
      <c r="D83" s="9" t="s">
        <v>61</v>
      </c>
      <c r="E83" s="9" t="s">
        <v>144</v>
      </c>
      <c r="G83">
        <v>41</v>
      </c>
      <c r="H83" s="6">
        <v>4.0231707317073173</v>
      </c>
      <c r="I83" s="11"/>
      <c r="J83">
        <v>124</v>
      </c>
      <c r="K83" s="5">
        <v>127.46341463414635</v>
      </c>
      <c r="L83">
        <v>144</v>
      </c>
      <c r="M83" s="11"/>
      <c r="N83">
        <v>0</v>
      </c>
      <c r="O83" s="5">
        <v>11.926829268292684</v>
      </c>
      <c r="P83">
        <v>38</v>
      </c>
      <c r="Q83" s="11"/>
      <c r="R83">
        <v>87</v>
      </c>
      <c r="S83" s="5">
        <v>115.53658536585365</v>
      </c>
      <c r="T83">
        <v>134</v>
      </c>
      <c r="U83" s="14"/>
      <c r="V83">
        <v>6</v>
      </c>
      <c r="W83" s="6">
        <v>2.7749999999999999</v>
      </c>
      <c r="X83" s="11"/>
      <c r="Y83">
        <v>124</v>
      </c>
      <c r="Z83" s="5">
        <v>127.83333333333333</v>
      </c>
      <c r="AA83">
        <v>136</v>
      </c>
      <c r="AB83" s="11"/>
      <c r="AC83">
        <v>34</v>
      </c>
      <c r="AD83" s="5">
        <v>58</v>
      </c>
      <c r="AE83">
        <v>67</v>
      </c>
      <c r="AF83" s="11"/>
      <c r="AG83">
        <v>63</v>
      </c>
      <c r="AH83" s="5">
        <v>69.833333333333329</v>
      </c>
      <c r="AI83">
        <v>92</v>
      </c>
    </row>
    <row r="84" spans="2:35" x14ac:dyDescent="0.2">
      <c r="C84" t="s">
        <v>75</v>
      </c>
      <c r="D84" s="9" t="s">
        <v>62</v>
      </c>
      <c r="E84" s="9" t="s">
        <v>149</v>
      </c>
      <c r="G84">
        <v>11</v>
      </c>
      <c r="H84" s="6">
        <v>3.9381818181818189</v>
      </c>
      <c r="I84" s="11"/>
      <c r="J84">
        <v>124</v>
      </c>
      <c r="K84" s="5">
        <v>130.63636363636363</v>
      </c>
      <c r="L84">
        <v>146</v>
      </c>
      <c r="M84" s="11"/>
      <c r="N84">
        <v>3</v>
      </c>
      <c r="O84" s="5">
        <v>15.363636363636363</v>
      </c>
      <c r="P84">
        <v>45</v>
      </c>
      <c r="Q84" s="11"/>
      <c r="R84">
        <v>101</v>
      </c>
      <c r="S84" s="5">
        <v>115.27272727272727</v>
      </c>
      <c r="T84">
        <v>125</v>
      </c>
      <c r="U84" s="14"/>
      <c r="V84">
        <v>1</v>
      </c>
      <c r="W84" s="6">
        <v>3</v>
      </c>
      <c r="X84" s="11"/>
      <c r="Y84">
        <v>132</v>
      </c>
      <c r="Z84" s="5">
        <v>132</v>
      </c>
      <c r="AA84">
        <v>132</v>
      </c>
      <c r="AB84" s="11"/>
      <c r="AC84">
        <v>59</v>
      </c>
      <c r="AD84" s="5">
        <v>59</v>
      </c>
      <c r="AE84">
        <v>59</v>
      </c>
      <c r="AF84" s="11"/>
      <c r="AG84">
        <v>73</v>
      </c>
      <c r="AH84" s="5">
        <v>73</v>
      </c>
      <c r="AI84">
        <v>73</v>
      </c>
    </row>
    <row r="85" spans="2:35" x14ac:dyDescent="0.2">
      <c r="D85" s="9"/>
      <c r="E85" s="9"/>
      <c r="H85" s="6"/>
      <c r="I85" s="11"/>
      <c r="M85" s="11"/>
      <c r="Q85" s="11"/>
      <c r="U85" s="14"/>
      <c r="W85" s="6"/>
      <c r="X85" s="11"/>
      <c r="AB85" s="11"/>
      <c r="AF85" s="11"/>
    </row>
    <row r="86" spans="2:35" x14ac:dyDescent="0.2">
      <c r="C86" t="s">
        <v>80</v>
      </c>
      <c r="D86" s="9" t="s">
        <v>25</v>
      </c>
      <c r="E86" s="9" t="s">
        <v>114</v>
      </c>
      <c r="G86">
        <v>25</v>
      </c>
      <c r="H86" s="6">
        <v>4.3304</v>
      </c>
      <c r="I86" s="11"/>
      <c r="J86">
        <v>124</v>
      </c>
      <c r="K86" s="5">
        <v>135.4</v>
      </c>
      <c r="L86">
        <v>165</v>
      </c>
      <c r="M86" s="11"/>
      <c r="N86">
        <v>0</v>
      </c>
      <c r="O86" s="5">
        <v>10.88</v>
      </c>
      <c r="P86">
        <v>29</v>
      </c>
      <c r="Q86" s="11"/>
      <c r="R86">
        <v>96</v>
      </c>
      <c r="S86" s="5">
        <v>124.52</v>
      </c>
      <c r="T86">
        <v>158</v>
      </c>
      <c r="U86" s="14"/>
      <c r="V86">
        <v>16</v>
      </c>
      <c r="W86" s="6">
        <v>2.9143750000000002</v>
      </c>
      <c r="X86" s="11"/>
      <c r="Y86">
        <v>124</v>
      </c>
      <c r="Z86" s="5">
        <v>137.375</v>
      </c>
      <c r="AA86">
        <v>155</v>
      </c>
      <c r="AB86" s="11"/>
      <c r="AC86">
        <v>26</v>
      </c>
      <c r="AD86" s="5">
        <v>53.75</v>
      </c>
      <c r="AE86">
        <v>79</v>
      </c>
      <c r="AF86" s="11"/>
      <c r="AG86">
        <v>60</v>
      </c>
      <c r="AH86" s="5">
        <v>83.625</v>
      </c>
      <c r="AI86">
        <v>120</v>
      </c>
    </row>
    <row r="87" spans="2:35" x14ac:dyDescent="0.2">
      <c r="C87" t="s">
        <v>80</v>
      </c>
      <c r="D87" s="9" t="s">
        <v>42</v>
      </c>
      <c r="E87" s="9" t="s">
        <v>129</v>
      </c>
      <c r="G87">
        <v>6</v>
      </c>
      <c r="H87" s="6">
        <v>4.8866666666666676</v>
      </c>
      <c r="I87" s="11"/>
      <c r="J87">
        <v>127</v>
      </c>
      <c r="K87" s="5">
        <v>139.5</v>
      </c>
      <c r="L87">
        <v>158</v>
      </c>
      <c r="M87" s="11"/>
      <c r="N87">
        <v>0</v>
      </c>
      <c r="O87" s="5">
        <v>4.666666666666667</v>
      </c>
      <c r="P87">
        <v>16</v>
      </c>
      <c r="Q87" s="11"/>
      <c r="R87">
        <v>124</v>
      </c>
      <c r="S87" s="5">
        <v>134.83333333333334</v>
      </c>
      <c r="T87">
        <v>155</v>
      </c>
      <c r="U87" s="14"/>
      <c r="V87">
        <v>5</v>
      </c>
      <c r="W87" s="6">
        <v>3.1280000000000001</v>
      </c>
      <c r="X87" s="11"/>
      <c r="Y87">
        <v>134</v>
      </c>
      <c r="Z87" s="5">
        <v>143.4</v>
      </c>
      <c r="AA87">
        <v>147</v>
      </c>
      <c r="AB87" s="11"/>
      <c r="AC87">
        <v>64</v>
      </c>
      <c r="AD87" s="5">
        <v>65.8</v>
      </c>
      <c r="AE87">
        <v>67</v>
      </c>
      <c r="AF87" s="11"/>
      <c r="AG87">
        <v>67</v>
      </c>
      <c r="AH87" s="5">
        <v>77.599999999999994</v>
      </c>
      <c r="AI87">
        <v>83</v>
      </c>
    </row>
    <row r="88" spans="2:35" x14ac:dyDescent="0.2">
      <c r="C88" t="s">
        <v>80</v>
      </c>
      <c r="D88" s="9" t="s">
        <v>44</v>
      </c>
      <c r="E88" s="9" t="s">
        <v>130</v>
      </c>
      <c r="G88">
        <v>0</v>
      </c>
      <c r="H88" s="6"/>
      <c r="I88" s="11"/>
      <c r="M88" s="11"/>
      <c r="Q88" s="11"/>
      <c r="U88" s="14"/>
      <c r="V88">
        <v>9</v>
      </c>
      <c r="W88" s="6">
        <v>2.0733333333333333</v>
      </c>
      <c r="X88" s="11"/>
      <c r="Y88">
        <v>124</v>
      </c>
      <c r="Z88" s="5">
        <v>125.33333333333333</v>
      </c>
      <c r="AA88">
        <v>133</v>
      </c>
      <c r="AB88" s="11"/>
      <c r="AC88">
        <v>64</v>
      </c>
      <c r="AD88" s="5">
        <v>67</v>
      </c>
      <c r="AE88">
        <v>79</v>
      </c>
      <c r="AF88" s="11"/>
      <c r="AG88">
        <v>51</v>
      </c>
      <c r="AH88" s="5">
        <v>58.333333333333336</v>
      </c>
      <c r="AI88">
        <v>63</v>
      </c>
    </row>
    <row r="89" spans="2:35" x14ac:dyDescent="0.2">
      <c r="D89" s="9"/>
      <c r="E89" s="9"/>
      <c r="H89" s="6"/>
      <c r="I89" s="11"/>
      <c r="M89" s="11"/>
      <c r="Q89" s="11"/>
      <c r="U89" s="14"/>
      <c r="W89" s="6"/>
      <c r="X89" s="11"/>
      <c r="AB89" s="11"/>
      <c r="AF89" s="11"/>
    </row>
    <row r="90" spans="2:35" x14ac:dyDescent="0.2">
      <c r="C90" t="s">
        <v>47</v>
      </c>
      <c r="D90" s="9" t="s">
        <v>19</v>
      </c>
      <c r="E90" s="9" t="s">
        <v>154</v>
      </c>
      <c r="G90">
        <v>17</v>
      </c>
      <c r="H90" s="6">
        <v>4.1135294117647057</v>
      </c>
      <c r="I90" s="11"/>
      <c r="J90">
        <v>124</v>
      </c>
      <c r="K90" s="5">
        <v>133.8235294117647</v>
      </c>
      <c r="L90">
        <v>149</v>
      </c>
      <c r="M90" s="11"/>
      <c r="N90">
        <v>0</v>
      </c>
      <c r="O90" s="5">
        <v>11.764705882352942</v>
      </c>
      <c r="P90">
        <v>30</v>
      </c>
      <c r="Q90" s="11"/>
      <c r="R90">
        <v>110</v>
      </c>
      <c r="S90" s="5">
        <v>122.05882352941177</v>
      </c>
      <c r="T90">
        <v>137</v>
      </c>
      <c r="U90" s="14"/>
      <c r="V90">
        <v>7</v>
      </c>
      <c r="W90" s="6">
        <v>2.9942857142857142</v>
      </c>
      <c r="X90" s="11"/>
      <c r="Y90">
        <v>125</v>
      </c>
      <c r="Z90" s="5">
        <v>143.57142857142858</v>
      </c>
      <c r="AA90">
        <v>176</v>
      </c>
      <c r="AB90" s="11"/>
      <c r="AC90">
        <v>23</v>
      </c>
      <c r="AD90" s="5">
        <v>60.714285714285715</v>
      </c>
      <c r="AE90">
        <v>78</v>
      </c>
      <c r="AF90" s="11"/>
      <c r="AG90">
        <v>73</v>
      </c>
      <c r="AH90" s="5">
        <v>82.857142857142861</v>
      </c>
      <c r="AI90">
        <v>102</v>
      </c>
    </row>
    <row r="91" spans="2:35" x14ac:dyDescent="0.2">
      <c r="C91" t="s">
        <v>47</v>
      </c>
      <c r="D91" s="9" t="s">
        <v>24</v>
      </c>
      <c r="E91" s="9" t="s">
        <v>112</v>
      </c>
      <c r="G91">
        <v>2</v>
      </c>
      <c r="H91" s="6">
        <v>5.665</v>
      </c>
      <c r="I91" s="11"/>
      <c r="J91">
        <v>142</v>
      </c>
      <c r="K91" s="5">
        <v>145</v>
      </c>
      <c r="L91">
        <v>148</v>
      </c>
      <c r="M91" s="11"/>
      <c r="N91">
        <v>12</v>
      </c>
      <c r="O91" s="5">
        <v>25.5</v>
      </c>
      <c r="P91">
        <v>39</v>
      </c>
      <c r="Q91" s="11"/>
      <c r="R91">
        <v>103</v>
      </c>
      <c r="S91" s="5">
        <v>119.5</v>
      </c>
      <c r="T91">
        <v>136</v>
      </c>
      <c r="U91" s="14"/>
      <c r="V91">
        <v>3</v>
      </c>
      <c r="W91" s="6">
        <v>3.7733333333333334</v>
      </c>
      <c r="X91" s="11"/>
      <c r="Y91">
        <v>140</v>
      </c>
      <c r="Z91" s="5">
        <v>150.33333333333334</v>
      </c>
      <c r="AA91">
        <v>156</v>
      </c>
      <c r="AB91" s="11"/>
      <c r="AC91">
        <v>45</v>
      </c>
      <c r="AD91" s="5">
        <v>57.333333333333336</v>
      </c>
      <c r="AE91">
        <v>64</v>
      </c>
      <c r="AF91" s="11"/>
      <c r="AG91">
        <v>92</v>
      </c>
      <c r="AH91" s="5">
        <v>93</v>
      </c>
      <c r="AI91">
        <v>95</v>
      </c>
    </row>
    <row r="92" spans="2:35" x14ac:dyDescent="0.2">
      <c r="C92" t="s">
        <v>47</v>
      </c>
      <c r="D92" s="9" t="s">
        <v>36</v>
      </c>
      <c r="E92" s="9" t="s">
        <v>123</v>
      </c>
      <c r="G92">
        <v>50</v>
      </c>
      <c r="H92" s="6">
        <v>4.218399999999999</v>
      </c>
      <c r="I92" s="11"/>
      <c r="J92">
        <v>124</v>
      </c>
      <c r="K92" s="5">
        <v>131.84</v>
      </c>
      <c r="L92">
        <v>149</v>
      </c>
      <c r="M92" s="11"/>
      <c r="N92">
        <v>0</v>
      </c>
      <c r="O92" s="5">
        <v>12.12</v>
      </c>
      <c r="P92">
        <v>37</v>
      </c>
      <c r="Q92" s="11"/>
      <c r="R92">
        <v>92</v>
      </c>
      <c r="S92" s="5">
        <v>119.72</v>
      </c>
      <c r="T92">
        <v>133</v>
      </c>
      <c r="U92" s="14"/>
      <c r="V92">
        <v>13</v>
      </c>
      <c r="W92" s="6">
        <v>3.433846153846154</v>
      </c>
      <c r="X92" s="11"/>
      <c r="Y92">
        <v>125</v>
      </c>
      <c r="Z92" s="5">
        <v>139.92307692307693</v>
      </c>
      <c r="AA92">
        <v>164</v>
      </c>
      <c r="AB92" s="11"/>
      <c r="AC92">
        <v>0</v>
      </c>
      <c r="AD92" s="5">
        <v>43.07692307692308</v>
      </c>
      <c r="AE92">
        <v>65</v>
      </c>
      <c r="AF92" s="11"/>
      <c r="AG92">
        <v>64</v>
      </c>
      <c r="AH92" s="5">
        <v>96.84615384615384</v>
      </c>
      <c r="AI92">
        <v>128</v>
      </c>
    </row>
    <row r="93" spans="2:35" x14ac:dyDescent="0.2">
      <c r="C93" t="s">
        <v>47</v>
      </c>
      <c r="D93" s="9" t="s">
        <v>37</v>
      </c>
      <c r="E93" s="9" t="s">
        <v>124</v>
      </c>
      <c r="G93">
        <v>13</v>
      </c>
      <c r="H93" s="6">
        <v>4.7415384615384619</v>
      </c>
      <c r="I93" s="11"/>
      <c r="J93">
        <v>131</v>
      </c>
      <c r="K93" s="5">
        <v>141.69230769230768</v>
      </c>
      <c r="L93">
        <v>166</v>
      </c>
      <c r="M93" s="11"/>
      <c r="N93">
        <v>0</v>
      </c>
      <c r="O93" s="5">
        <v>12.384615384615385</v>
      </c>
      <c r="P93">
        <v>38</v>
      </c>
      <c r="Q93" s="11"/>
      <c r="R93">
        <v>95</v>
      </c>
      <c r="S93" s="5">
        <v>129.30769230769232</v>
      </c>
      <c r="T93">
        <v>163</v>
      </c>
      <c r="U93" s="14"/>
      <c r="V93">
        <v>14</v>
      </c>
      <c r="W93" s="6">
        <v>3.0928571428571434</v>
      </c>
      <c r="X93" s="11"/>
      <c r="Y93">
        <v>126</v>
      </c>
      <c r="Z93" s="5">
        <v>144.14285714285714</v>
      </c>
      <c r="AA93">
        <v>159</v>
      </c>
      <c r="AB93" s="11"/>
      <c r="AC93">
        <v>14</v>
      </c>
      <c r="AD93" s="5">
        <v>57.714285714285715</v>
      </c>
      <c r="AE93">
        <v>73</v>
      </c>
      <c r="AF93" s="11"/>
      <c r="AG93">
        <v>62</v>
      </c>
      <c r="AH93" s="5">
        <v>86.428571428571431</v>
      </c>
      <c r="AI93">
        <v>145</v>
      </c>
    </row>
    <row r="94" spans="2:35" x14ac:dyDescent="0.2">
      <c r="C94" t="s">
        <v>47</v>
      </c>
      <c r="D94" s="9" t="s">
        <v>47</v>
      </c>
      <c r="E94" s="9" t="s">
        <v>131</v>
      </c>
      <c r="G94">
        <v>2</v>
      </c>
      <c r="H94" s="6">
        <v>4</v>
      </c>
      <c r="I94" s="11"/>
      <c r="J94">
        <v>125</v>
      </c>
      <c r="K94" s="5">
        <v>125.5</v>
      </c>
      <c r="L94">
        <v>126</v>
      </c>
      <c r="M94" s="11"/>
      <c r="N94">
        <v>0</v>
      </c>
      <c r="O94" s="5">
        <v>1.5</v>
      </c>
      <c r="P94">
        <v>3</v>
      </c>
      <c r="Q94" s="11"/>
      <c r="R94">
        <v>122</v>
      </c>
      <c r="S94" s="5">
        <v>124</v>
      </c>
      <c r="T94">
        <v>126</v>
      </c>
      <c r="U94" s="14"/>
      <c r="V94">
        <v>14</v>
      </c>
      <c r="W94" s="6">
        <v>2.1657142857142859</v>
      </c>
      <c r="X94" s="11"/>
      <c r="Y94">
        <v>124</v>
      </c>
      <c r="Z94" s="5">
        <v>130.21428571428572</v>
      </c>
      <c r="AA94">
        <v>148</v>
      </c>
      <c r="AB94" s="11"/>
      <c r="AC94">
        <v>39</v>
      </c>
      <c r="AD94" s="5">
        <v>67.214285714285708</v>
      </c>
      <c r="AE94">
        <v>79</v>
      </c>
      <c r="AF94" s="11"/>
      <c r="AG94">
        <v>45</v>
      </c>
      <c r="AH94" s="5">
        <v>63</v>
      </c>
      <c r="AI94">
        <v>85</v>
      </c>
    </row>
    <row r="95" spans="2:35" x14ac:dyDescent="0.2">
      <c r="C95" t="s">
        <v>47</v>
      </c>
      <c r="D95" s="9" t="s">
        <v>67</v>
      </c>
      <c r="E95" s="9" t="s">
        <v>145</v>
      </c>
      <c r="G95">
        <v>4</v>
      </c>
      <c r="H95" s="6">
        <v>4.3324999999999996</v>
      </c>
      <c r="I95" s="11"/>
      <c r="J95">
        <v>125</v>
      </c>
      <c r="K95" s="5">
        <v>130</v>
      </c>
      <c r="L95">
        <v>144</v>
      </c>
      <c r="M95" s="11"/>
      <c r="N95">
        <v>7</v>
      </c>
      <c r="O95" s="5">
        <v>11.75</v>
      </c>
      <c r="P95">
        <v>21</v>
      </c>
      <c r="Q95" s="11"/>
      <c r="R95">
        <v>115</v>
      </c>
      <c r="S95" s="5">
        <v>118.25</v>
      </c>
      <c r="T95">
        <v>123</v>
      </c>
      <c r="U95" s="14"/>
      <c r="V95">
        <v>0</v>
      </c>
      <c r="W95" s="6"/>
      <c r="X95" s="11"/>
      <c r="AB95" s="11"/>
      <c r="AF95" s="11"/>
    </row>
    <row r="96" spans="2:35" x14ac:dyDescent="0.2">
      <c r="D96" s="9"/>
      <c r="E96" s="9"/>
      <c r="H96" s="6"/>
      <c r="I96" s="11"/>
      <c r="M96" s="11"/>
      <c r="Q96" s="11"/>
      <c r="U96" s="14"/>
      <c r="W96" s="6"/>
      <c r="X96" s="11"/>
      <c r="AB96" s="11"/>
      <c r="AF96" s="11"/>
    </row>
    <row r="97" spans="3:35" x14ac:dyDescent="0.2">
      <c r="C97" t="s">
        <v>76</v>
      </c>
      <c r="D97" s="9" t="s">
        <v>89</v>
      </c>
      <c r="E97" s="9" t="s">
        <v>132</v>
      </c>
      <c r="G97">
        <v>74</v>
      </c>
      <c r="H97" s="6">
        <v>4.2702702702702702</v>
      </c>
      <c r="I97" s="11"/>
      <c r="J97">
        <v>128</v>
      </c>
      <c r="K97" s="5">
        <v>140.82432432432432</v>
      </c>
      <c r="L97">
        <v>188</v>
      </c>
      <c r="M97" s="11"/>
      <c r="N97">
        <v>0</v>
      </c>
      <c r="O97" s="5">
        <v>13.54054054054054</v>
      </c>
      <c r="P97">
        <v>36</v>
      </c>
      <c r="Q97" s="11"/>
      <c r="R97">
        <v>105</v>
      </c>
      <c r="S97" s="5">
        <v>127.28378378378379</v>
      </c>
      <c r="T97">
        <v>161</v>
      </c>
      <c r="U97" s="14"/>
      <c r="V97">
        <v>46</v>
      </c>
      <c r="W97" s="6">
        <v>2.8550000000000004</v>
      </c>
      <c r="X97" s="11"/>
      <c r="Y97">
        <v>130</v>
      </c>
      <c r="Z97" s="5">
        <v>146.17391304347825</v>
      </c>
      <c r="AA97">
        <v>186</v>
      </c>
      <c r="AB97" s="11"/>
      <c r="AC97">
        <v>31</v>
      </c>
      <c r="AD97" s="5">
        <v>64.826086956521735</v>
      </c>
      <c r="AE97">
        <v>83</v>
      </c>
      <c r="AF97" s="11"/>
      <c r="AG97">
        <v>61</v>
      </c>
      <c r="AH97" s="5">
        <v>81.347826086956516</v>
      </c>
      <c r="AI97">
        <v>119</v>
      </c>
    </row>
    <row r="98" spans="3:35" x14ac:dyDescent="0.2">
      <c r="D98" s="9"/>
      <c r="E98" s="9"/>
      <c r="H98" s="6"/>
      <c r="I98" s="11"/>
      <c r="M98" s="11"/>
      <c r="Q98" s="11"/>
      <c r="U98" s="14"/>
      <c r="W98" s="6"/>
      <c r="X98" s="11"/>
      <c r="AB98" s="11"/>
      <c r="AF98" s="11"/>
    </row>
    <row r="99" spans="3:35" x14ac:dyDescent="0.2">
      <c r="C99" t="s">
        <v>59</v>
      </c>
      <c r="D99" s="9" t="s">
        <v>52</v>
      </c>
      <c r="E99" s="9" t="s">
        <v>136</v>
      </c>
      <c r="G99">
        <v>3</v>
      </c>
      <c r="H99" s="6">
        <v>4.1066666666666665</v>
      </c>
      <c r="I99" s="11"/>
      <c r="J99">
        <v>123</v>
      </c>
      <c r="K99" s="5">
        <v>130.66666666666666</v>
      </c>
      <c r="L99">
        <v>138</v>
      </c>
      <c r="M99" s="11"/>
      <c r="N99">
        <v>0</v>
      </c>
      <c r="O99" s="5">
        <v>6</v>
      </c>
      <c r="P99">
        <v>15</v>
      </c>
      <c r="Q99" s="11"/>
      <c r="R99">
        <v>108</v>
      </c>
      <c r="S99" s="5">
        <v>124.66666666666667</v>
      </c>
      <c r="T99">
        <v>135</v>
      </c>
      <c r="U99" s="14"/>
      <c r="V99">
        <v>0</v>
      </c>
      <c r="W99" s="6"/>
      <c r="X99" s="11"/>
      <c r="AB99" s="11"/>
      <c r="AF99" s="11"/>
    </row>
    <row r="100" spans="3:35" x14ac:dyDescent="0.2">
      <c r="C100" t="s">
        <v>59</v>
      </c>
      <c r="D100" s="9" t="s">
        <v>59</v>
      </c>
      <c r="E100" s="9" t="s">
        <v>137</v>
      </c>
      <c r="G100">
        <v>1</v>
      </c>
      <c r="H100" s="6">
        <v>4.66</v>
      </c>
      <c r="I100" s="11"/>
      <c r="J100">
        <v>143</v>
      </c>
      <c r="K100" s="5">
        <v>143</v>
      </c>
      <c r="L100">
        <v>143</v>
      </c>
      <c r="M100" s="11"/>
      <c r="N100">
        <v>6</v>
      </c>
      <c r="O100" s="5">
        <v>6</v>
      </c>
      <c r="P100">
        <v>6</v>
      </c>
      <c r="Q100" s="11"/>
      <c r="R100">
        <v>137</v>
      </c>
      <c r="S100" s="5">
        <v>137</v>
      </c>
      <c r="T100">
        <v>137</v>
      </c>
      <c r="U100" s="14"/>
      <c r="V100">
        <v>10</v>
      </c>
      <c r="W100" s="6">
        <v>3.0650000000000004</v>
      </c>
      <c r="X100" s="11"/>
      <c r="Y100">
        <v>124</v>
      </c>
      <c r="Z100" s="5">
        <v>140.1</v>
      </c>
      <c r="AA100">
        <v>171</v>
      </c>
      <c r="AB100" s="11"/>
      <c r="AC100">
        <v>54</v>
      </c>
      <c r="AD100" s="5">
        <v>61.9</v>
      </c>
      <c r="AE100">
        <v>65</v>
      </c>
      <c r="AF100" s="11"/>
      <c r="AG100">
        <v>60</v>
      </c>
      <c r="AH100" s="5">
        <v>78.2</v>
      </c>
      <c r="AI100">
        <v>107</v>
      </c>
    </row>
    <row r="101" spans="3:35" x14ac:dyDescent="0.2">
      <c r="C101" t="s">
        <v>59</v>
      </c>
      <c r="D101" s="9" t="s">
        <v>60</v>
      </c>
      <c r="E101" s="9" t="s">
        <v>138</v>
      </c>
      <c r="G101">
        <v>1</v>
      </c>
      <c r="H101" s="6">
        <v>4.66</v>
      </c>
      <c r="I101" s="11"/>
      <c r="J101">
        <v>144</v>
      </c>
      <c r="K101" s="5">
        <v>144</v>
      </c>
      <c r="L101">
        <v>144</v>
      </c>
      <c r="M101" s="11"/>
      <c r="N101">
        <v>12</v>
      </c>
      <c r="O101" s="5">
        <v>12</v>
      </c>
      <c r="P101">
        <v>12</v>
      </c>
      <c r="Q101" s="11"/>
      <c r="R101">
        <v>132</v>
      </c>
      <c r="S101" s="5">
        <v>132</v>
      </c>
      <c r="T101">
        <v>132</v>
      </c>
      <c r="U101" s="14"/>
      <c r="V101">
        <v>2</v>
      </c>
      <c r="W101" s="6">
        <v>2.4950000000000001</v>
      </c>
      <c r="X101" s="11"/>
      <c r="Y101">
        <v>126</v>
      </c>
      <c r="Z101" s="5">
        <v>132</v>
      </c>
      <c r="AA101">
        <v>138</v>
      </c>
      <c r="AB101" s="11"/>
      <c r="AC101">
        <v>73</v>
      </c>
      <c r="AD101" s="5">
        <v>76.5</v>
      </c>
      <c r="AE101">
        <v>80</v>
      </c>
      <c r="AF101" s="11"/>
      <c r="AG101">
        <v>53</v>
      </c>
      <c r="AH101" s="5">
        <v>55.5</v>
      </c>
      <c r="AI101">
        <v>58</v>
      </c>
    </row>
    <row r="102" spans="3:35" x14ac:dyDescent="0.2">
      <c r="C102" t="s">
        <v>59</v>
      </c>
      <c r="D102" s="9" t="s">
        <v>69</v>
      </c>
      <c r="E102" s="9" t="s">
        <v>146</v>
      </c>
      <c r="G102">
        <v>6</v>
      </c>
      <c r="H102" s="6">
        <v>4.1649999999999991</v>
      </c>
      <c r="I102" s="11"/>
      <c r="J102">
        <v>121</v>
      </c>
      <c r="K102" s="5">
        <v>133.83333333333334</v>
      </c>
      <c r="L102">
        <v>151</v>
      </c>
      <c r="M102" s="11"/>
      <c r="N102">
        <v>3</v>
      </c>
      <c r="O102" s="5">
        <v>8.3333333333333339</v>
      </c>
      <c r="P102">
        <v>19</v>
      </c>
      <c r="Q102" s="11"/>
      <c r="R102">
        <v>110</v>
      </c>
      <c r="S102" s="5">
        <v>125.5</v>
      </c>
      <c r="T102">
        <v>144</v>
      </c>
      <c r="U102" s="14"/>
      <c r="V102">
        <v>5</v>
      </c>
      <c r="W102" s="6">
        <v>2.798</v>
      </c>
      <c r="X102" s="11"/>
      <c r="Y102">
        <v>126</v>
      </c>
      <c r="Z102" s="5">
        <v>144.19999999999999</v>
      </c>
      <c r="AA102">
        <v>172</v>
      </c>
      <c r="AB102" s="11"/>
      <c r="AC102">
        <v>34</v>
      </c>
      <c r="AD102" s="5">
        <v>55.4</v>
      </c>
      <c r="AE102">
        <v>69</v>
      </c>
      <c r="AF102" s="11"/>
      <c r="AG102">
        <v>62</v>
      </c>
      <c r="AH102" s="5">
        <v>88.8</v>
      </c>
      <c r="AI102">
        <v>138</v>
      </c>
    </row>
    <row r="103" spans="3:35" x14ac:dyDescent="0.2">
      <c r="D103" s="9"/>
      <c r="E103" s="9"/>
      <c r="H103" s="6"/>
      <c r="I103" s="11"/>
      <c r="M103" s="11"/>
      <c r="Q103" s="11"/>
      <c r="U103" s="14"/>
      <c r="W103" s="6"/>
      <c r="X103" s="11"/>
      <c r="AB103" s="11"/>
      <c r="AF103" s="11"/>
    </row>
    <row r="104" spans="3:35" x14ac:dyDescent="0.2">
      <c r="C104" t="s">
        <v>66</v>
      </c>
      <c r="D104" s="9" t="s">
        <v>66</v>
      </c>
      <c r="E104" s="9" t="s">
        <v>155</v>
      </c>
      <c r="G104">
        <v>52</v>
      </c>
      <c r="H104" s="6">
        <v>4.1707692307692286</v>
      </c>
      <c r="I104" s="11"/>
      <c r="J104">
        <v>122</v>
      </c>
      <c r="K104" s="5">
        <v>131.51923076923077</v>
      </c>
      <c r="L104">
        <v>179</v>
      </c>
      <c r="M104" s="11"/>
      <c r="N104">
        <v>0</v>
      </c>
      <c r="O104" s="5">
        <v>10.51923076923077</v>
      </c>
      <c r="P104">
        <v>59</v>
      </c>
      <c r="Q104" s="11"/>
      <c r="R104">
        <v>101</v>
      </c>
      <c r="S104" s="5">
        <v>121</v>
      </c>
      <c r="T104">
        <v>140</v>
      </c>
      <c r="U104" s="14"/>
      <c r="V104">
        <v>22</v>
      </c>
      <c r="W104" s="6">
        <v>2.4813636363636364</v>
      </c>
      <c r="X104" s="11"/>
      <c r="Y104">
        <v>124</v>
      </c>
      <c r="Z104" s="5">
        <v>133.59090909090909</v>
      </c>
      <c r="AA104">
        <v>145</v>
      </c>
      <c r="AB104" s="11"/>
      <c r="AC104">
        <v>30</v>
      </c>
      <c r="AD104" s="5">
        <v>65.36363636363636</v>
      </c>
      <c r="AE104">
        <v>79</v>
      </c>
      <c r="AF104" s="11"/>
      <c r="AG104">
        <v>47</v>
      </c>
      <c r="AH104" s="5">
        <v>68.227272727272734</v>
      </c>
      <c r="AI104">
        <v>106</v>
      </c>
    </row>
    <row r="105" spans="3:35" x14ac:dyDescent="0.2">
      <c r="D105" s="9"/>
      <c r="E105" s="9"/>
      <c r="H105" s="6"/>
      <c r="I105" s="11"/>
      <c r="M105" s="11"/>
      <c r="Q105" s="11"/>
      <c r="U105" s="14"/>
      <c r="W105" s="6"/>
      <c r="X105" s="11"/>
      <c r="AB105" s="11"/>
      <c r="AF105" s="11"/>
    </row>
    <row r="106" spans="3:35" x14ac:dyDescent="0.2">
      <c r="D106" s="9" t="s">
        <v>159</v>
      </c>
      <c r="E106" s="9" t="s">
        <v>160</v>
      </c>
      <c r="G106">
        <v>16</v>
      </c>
      <c r="H106" s="6">
        <v>4.8106250000000008</v>
      </c>
      <c r="I106" s="11"/>
      <c r="J106">
        <v>120</v>
      </c>
      <c r="K106" s="5">
        <v>128.25</v>
      </c>
      <c r="L106">
        <v>141</v>
      </c>
      <c r="M106" s="11"/>
      <c r="N106">
        <v>0</v>
      </c>
      <c r="O106" s="5">
        <v>8.8125</v>
      </c>
      <c r="P106">
        <v>32</v>
      </c>
      <c r="Q106" s="11"/>
      <c r="R106">
        <v>89</v>
      </c>
      <c r="S106" s="5">
        <v>119.4375</v>
      </c>
      <c r="T106">
        <v>134</v>
      </c>
      <c r="U106" s="14"/>
      <c r="V106">
        <v>8</v>
      </c>
      <c r="W106" s="6">
        <v>3.165</v>
      </c>
      <c r="X106" s="11"/>
      <c r="Y106">
        <v>129</v>
      </c>
      <c r="Z106" s="5">
        <v>137.5</v>
      </c>
      <c r="AA106">
        <v>150</v>
      </c>
      <c r="AB106" s="11"/>
      <c r="AC106">
        <v>47</v>
      </c>
      <c r="AD106" s="5">
        <v>59.25</v>
      </c>
      <c r="AE106">
        <v>69</v>
      </c>
      <c r="AF106" s="11"/>
      <c r="AG106">
        <v>65</v>
      </c>
      <c r="AH106" s="5">
        <v>78.25</v>
      </c>
      <c r="AI106">
        <v>103</v>
      </c>
    </row>
    <row r="107" spans="3:35" x14ac:dyDescent="0.2">
      <c r="D107" s="9"/>
      <c r="E107" s="9"/>
      <c r="H107" s="6"/>
      <c r="I107" s="11"/>
      <c r="M107" s="11"/>
      <c r="Q107" s="11"/>
      <c r="U107" s="14"/>
      <c r="W107" s="6"/>
      <c r="X107" s="11"/>
      <c r="AB107" s="11"/>
      <c r="AF107" s="11"/>
    </row>
    <row r="108" spans="3:35" x14ac:dyDescent="0.2">
      <c r="D108" s="9"/>
      <c r="E108" s="9"/>
      <c r="H108" s="6"/>
      <c r="I108" s="11"/>
      <c r="M108" s="11"/>
      <c r="Q108" s="11"/>
      <c r="U108" s="14"/>
      <c r="W108" s="6"/>
      <c r="X108" s="11"/>
      <c r="AB108" s="11"/>
      <c r="AF108" s="11"/>
    </row>
    <row r="109" spans="3:35" x14ac:dyDescent="0.2">
      <c r="D109" s="9"/>
      <c r="E109" s="9"/>
      <c r="H109" s="6"/>
      <c r="I109" s="11"/>
      <c r="M109" s="11"/>
      <c r="Q109" s="11"/>
      <c r="U109" s="14"/>
      <c r="W109" s="6"/>
      <c r="X109" s="11"/>
      <c r="AB109" s="11"/>
      <c r="AF109" s="11"/>
    </row>
    <row r="110" spans="3:35" x14ac:dyDescent="0.2">
      <c r="D110" s="9"/>
      <c r="E110" s="18" t="s">
        <v>167</v>
      </c>
      <c r="G110">
        <v>939</v>
      </c>
      <c r="H110" s="6">
        <v>4.2117784877529463</v>
      </c>
      <c r="I110" s="11"/>
      <c r="J110">
        <v>119</v>
      </c>
      <c r="K110" s="5">
        <v>132.36634717784878</v>
      </c>
      <c r="L110">
        <v>188</v>
      </c>
      <c r="M110" s="11"/>
      <c r="N110">
        <v>0</v>
      </c>
      <c r="O110" s="5">
        <v>10.908413205537807</v>
      </c>
      <c r="P110">
        <v>59</v>
      </c>
      <c r="Q110" s="11"/>
      <c r="R110">
        <v>85</v>
      </c>
      <c r="S110" s="5">
        <v>121.45793397231097</v>
      </c>
      <c r="T110">
        <v>163</v>
      </c>
      <c r="U110" s="14"/>
      <c r="V110">
        <v>422</v>
      </c>
      <c r="W110" s="6">
        <v>2.8011374407582927</v>
      </c>
      <c r="X110" s="11"/>
      <c r="Y110">
        <v>120</v>
      </c>
      <c r="Z110" s="5">
        <v>136.47156398104266</v>
      </c>
      <c r="AA110">
        <v>190</v>
      </c>
      <c r="AB110" s="11"/>
      <c r="AC110">
        <v>0</v>
      </c>
      <c r="AD110" s="5">
        <v>60.450236966824647</v>
      </c>
      <c r="AE110">
        <v>83</v>
      </c>
      <c r="AF110" s="11"/>
      <c r="AG110">
        <v>45</v>
      </c>
      <c r="AH110" s="5">
        <v>76.021327014218016</v>
      </c>
      <c r="AI110">
        <v>145</v>
      </c>
    </row>
    <row r="111" spans="3:35" x14ac:dyDescent="0.2">
      <c r="E111" s="9"/>
      <c r="I111" s="12"/>
      <c r="M111" s="12"/>
      <c r="Q111" s="12"/>
      <c r="U111" s="14"/>
      <c r="X111" s="12"/>
      <c r="AB111" s="12"/>
      <c r="AF111" s="12"/>
    </row>
    <row r="112" spans="3:35" s="19" customFormat="1" ht="12" x14ac:dyDescent="0.2">
      <c r="D112" s="20"/>
      <c r="E112" s="20"/>
      <c r="F112" s="20"/>
      <c r="H112" s="21"/>
      <c r="I112" s="22"/>
      <c r="K112" s="23"/>
      <c r="M112" s="22"/>
      <c r="O112" s="23"/>
      <c r="Q112" s="22"/>
      <c r="S112" s="23"/>
      <c r="U112" s="24"/>
      <c r="W112" s="21"/>
      <c r="X112" s="22"/>
      <c r="Z112" s="23"/>
      <c r="AB112" s="22"/>
      <c r="AD112" s="23"/>
      <c r="AF112" s="22"/>
      <c r="AH112" s="23"/>
    </row>
    <row r="113" spans="4:34" s="19" customFormat="1" ht="12" x14ac:dyDescent="0.2">
      <c r="D113" s="25" t="s">
        <v>172</v>
      </c>
      <c r="E113" s="19" t="s">
        <v>173</v>
      </c>
      <c r="I113" s="26"/>
      <c r="K113" s="23"/>
      <c r="M113" s="26"/>
      <c r="O113" s="23"/>
      <c r="Q113" s="26"/>
      <c r="S113" s="23"/>
      <c r="U113" s="24"/>
      <c r="X113" s="26"/>
      <c r="Z113" s="23"/>
      <c r="AB113" s="26"/>
      <c r="AD113" s="23"/>
      <c r="AF113" s="26"/>
      <c r="AH113" s="23"/>
    </row>
    <row r="114" spans="4:34" s="19" customFormat="1" ht="12" x14ac:dyDescent="0.2">
      <c r="K114" s="23"/>
      <c r="O114" s="23"/>
      <c r="S114" s="23"/>
      <c r="Z114" s="23"/>
      <c r="AD114" s="23"/>
      <c r="AH114" s="23"/>
    </row>
  </sheetData>
  <sortState xmlns:xlrd2="http://schemas.microsoft.com/office/spreadsheetml/2017/richdata2" ref="A5:BD73">
    <sortCondition ref="B5:B73"/>
    <sortCondition ref="C5:C73"/>
    <sortCondition ref="E5:E73"/>
  </sortState>
  <printOptions gridLines="1"/>
  <pageMargins left="0.25" right="0.25" top="0.75" bottom="0.75" header="0.3" footer="0.3"/>
  <pageSetup scale="75" fitToHeight="12" orientation="landscape" r:id="rId1"/>
  <rowBreaks count="2" manualBreakCount="2">
    <brk id="28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2017-2023</vt:lpstr>
      <vt:lpstr>2016-2022</vt:lpstr>
      <vt:lpstr>2015-2021</vt:lpstr>
      <vt:lpstr>2014-2020</vt:lpstr>
      <vt:lpstr>2013-2019</vt:lpstr>
      <vt:lpstr>2010-2016</vt:lpstr>
      <vt:lpstr>'2010-2016'!Print_Titles</vt:lpstr>
      <vt:lpstr>'2013-2019'!Print_Titles</vt:lpstr>
      <vt:lpstr>'2014-2020'!Print_Titles</vt:lpstr>
      <vt:lpstr>'2015-2021'!Print_Titles</vt:lpstr>
      <vt:lpstr>'2016-2022'!Print_Titles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Stuart Daman</cp:lastModifiedBy>
  <cp:lastPrinted>2022-04-27T20:20:26Z</cp:lastPrinted>
  <dcterms:created xsi:type="dcterms:W3CDTF">2017-10-19T12:50:13Z</dcterms:created>
  <dcterms:modified xsi:type="dcterms:W3CDTF">2024-05-08T15:02:10Z</dcterms:modified>
</cp:coreProperties>
</file>